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개인문서함\삼척\계약\2022년\사설항로표지 위탁관리용역\입찰공고\"/>
    </mc:Choice>
  </mc:AlternateContent>
  <bookViews>
    <workbookView xWindow="14700" yWindow="45" windowWidth="14070" windowHeight="13170" tabRatio="801" activeTab="1"/>
  </bookViews>
  <sheets>
    <sheet name="표지" sheetId="27" r:id="rId1"/>
    <sheet name="원가계산서" sheetId="46" r:id="rId2"/>
    <sheet name="용역비 총괄표" sheetId="49" r:id="rId3"/>
    <sheet name="용역비내역서" sheetId="22" r:id="rId4"/>
    <sheet name="품셈" sheetId="47" r:id="rId5"/>
    <sheet name="장비부표" sheetId="48" r:id="rId6"/>
    <sheet name="자재조서" sheetId="26" r:id="rId7"/>
    <sheet name="노임단가" sheetId="10" r:id="rId8"/>
    <sheet name="전력비" sheetId="15" r:id="rId9"/>
    <sheet name="수량산출" sheetId="5" r:id="rId10"/>
    <sheet name="도장면적 산출" sheetId="50" r:id="rId11"/>
    <sheet name="등가계수 명세표" sheetId="11" r:id="rId12"/>
  </sheets>
  <externalReferences>
    <externalReference r:id="rId13"/>
  </externalReferences>
  <definedNames>
    <definedName name="_xlnm.Print_Area" localSheetId="7">노임단가!$A$1:$G$18</definedName>
    <definedName name="_xlnm.Print_Area" localSheetId="10">'도장면적 산출'!$A$1:$G$69</definedName>
    <definedName name="_xlnm.Print_Area" localSheetId="11">'등가계수 명세표'!$A$1:$Q$175</definedName>
    <definedName name="_xlnm.Print_Area" localSheetId="9">수량산출!$A$1:$G$34</definedName>
    <definedName name="_xlnm.Print_Area" localSheetId="2">'용역비 총괄표'!$A$1:$N$59</definedName>
    <definedName name="_xlnm.Print_Area" localSheetId="3">용역비내역서!$B$1:$N$55</definedName>
    <definedName name="_xlnm.Print_Area" localSheetId="1">원가계산서!$A$1:$J$24</definedName>
    <definedName name="_xlnm.Print_Area" localSheetId="6">자재조서!$A$2:$N$37</definedName>
    <definedName name="_xlnm.Print_Area" localSheetId="5">장비부표!$A$1:$O$35</definedName>
    <definedName name="_xlnm.Print_Area" localSheetId="8">전력비!$A$1:$J$9</definedName>
    <definedName name="_xlnm.Print_Area" localSheetId="0">표지!$A$1:$H$53</definedName>
    <definedName name="_xlnm.Print_Area" localSheetId="4">품셈!$A$1:$O$104</definedName>
    <definedName name="_xlnm.Print_Titles" localSheetId="10">'도장면적 산출'!$5:$5</definedName>
    <definedName name="_xlnm.Print_Titles" localSheetId="11">'등가계수 명세표'!$3:$4</definedName>
    <definedName name="_xlnm.Print_Titles" localSheetId="2">'용역비 총괄표'!$4:$5</definedName>
    <definedName name="_xlnm.Print_Titles" localSheetId="3">용역비내역서!$2:$5</definedName>
    <definedName name="_xlnm.Print_Titles" localSheetId="4">품셈!$2:$5</definedName>
    <definedName name="노임단가">'[1]점검별 노무비 산출내역'!$B$37:$F$42</definedName>
    <definedName name="등부표인양">'[1]점검별 투입인원'!$A$46:$H$69</definedName>
    <definedName name="등부표점검">'[1]점검별 투입인원'!$A$5:$H$35</definedName>
    <definedName name="부표인양">'[1]점검별 투입인원'!$A$72:$H$92</definedName>
    <definedName name="부표점검">'[1]점검별 투입인원'!$A$38:$H$43</definedName>
  </definedNames>
  <calcPr calcId="162913"/>
</workbook>
</file>

<file path=xl/calcChain.xml><?xml version="1.0" encoding="utf-8"?>
<calcChain xmlns="http://schemas.openxmlformats.org/spreadsheetml/2006/main">
  <c r="E103" i="47" l="1"/>
  <c r="E102" i="47"/>
  <c r="E57" i="47" l="1"/>
  <c r="E56" i="47"/>
  <c r="E55" i="47"/>
  <c r="E54" i="47"/>
  <c r="E49" i="47"/>
  <c r="E48" i="47"/>
  <c r="E47" i="47"/>
  <c r="E46" i="47"/>
  <c r="E42" i="47"/>
  <c r="E41" i="47"/>
  <c r="E37" i="47"/>
  <c r="E36" i="47"/>
  <c r="E25" i="47"/>
  <c r="E24" i="47"/>
  <c r="E19" i="47"/>
  <c r="E18" i="47"/>
  <c r="E14" i="47"/>
  <c r="E13" i="47"/>
  <c r="E9" i="47"/>
  <c r="E8" i="47"/>
  <c r="E7" i="47"/>
  <c r="E31" i="47"/>
  <c r="E30" i="47"/>
  <c r="F93" i="11"/>
  <c r="F101" i="11"/>
  <c r="H126" i="11" l="1"/>
  <c r="F126" i="11"/>
  <c r="H158" i="11" l="1"/>
  <c r="H157" i="11"/>
  <c r="F157" i="11"/>
  <c r="F167" i="11" s="1"/>
  <c r="N167" i="11"/>
  <c r="L167" i="11"/>
  <c r="J167" i="11"/>
  <c r="H167" i="11" l="1"/>
  <c r="P34" i="11" l="1"/>
  <c r="F69" i="50" l="1"/>
  <c r="F59" i="50"/>
  <c r="F38" i="50"/>
  <c r="F60" i="50" s="1"/>
  <c r="E15" i="46" l="1"/>
  <c r="G15" i="46" l="1"/>
  <c r="E20" i="46" l="1"/>
  <c r="F6" i="46" l="1"/>
  <c r="E6" i="46"/>
  <c r="G48" i="49"/>
  <c r="G6" i="46" l="1"/>
  <c r="F81" i="11"/>
  <c r="G81" i="11"/>
  <c r="H81" i="11"/>
  <c r="K50" i="49" l="1"/>
  <c r="M50" i="49" s="1"/>
  <c r="K36" i="49"/>
  <c r="D6" i="15"/>
  <c r="H6" i="15" s="1"/>
  <c r="F34" i="11"/>
  <c r="H34" i="11"/>
  <c r="F60" i="11"/>
  <c r="H60" i="11"/>
  <c r="F69" i="11"/>
  <c r="G69" i="11"/>
  <c r="H69" i="11"/>
  <c r="F94" i="11"/>
  <c r="G94" i="11"/>
  <c r="H94" i="11"/>
  <c r="H101" i="11"/>
  <c r="F150" i="11"/>
  <c r="H150" i="11"/>
  <c r="J150" i="11"/>
  <c r="L150" i="11"/>
  <c r="N150" i="11"/>
  <c r="F10" i="46" l="1"/>
  <c r="F20" i="46"/>
  <c r="G20" i="46" s="1"/>
  <c r="E10" i="46" l="1"/>
  <c r="G10" i="46" s="1"/>
  <c r="F7" i="46" l="1"/>
  <c r="F8" i="46"/>
  <c r="K39" i="49"/>
  <c r="F13" i="46" s="1"/>
  <c r="G13" i="46" s="1"/>
  <c r="G8" i="46" l="1"/>
  <c r="F9" i="46"/>
  <c r="I48" i="49" l="1"/>
  <c r="K40" i="49"/>
  <c r="F14" i="46" s="1"/>
  <c r="G14" i="46" s="1"/>
  <c r="K37" i="49"/>
  <c r="F11" i="46" s="1"/>
  <c r="K38" i="49"/>
  <c r="F12" i="46" s="1"/>
  <c r="K41" i="49" l="1"/>
  <c r="K43" i="49" s="1"/>
  <c r="K45" i="49" s="1"/>
  <c r="F19" i="46" s="1"/>
  <c r="F16" i="46"/>
  <c r="F17" i="46" s="1"/>
  <c r="F18" i="46" l="1"/>
  <c r="K48" i="49"/>
  <c r="M48" i="49" s="1"/>
  <c r="E7" i="46" l="1"/>
  <c r="E9" i="46" s="1"/>
  <c r="E11" i="46" l="1"/>
  <c r="E12" i="46"/>
  <c r="G12" i="46" s="1"/>
  <c r="G7" i="46"/>
  <c r="L9" i="46" s="1"/>
  <c r="E18" i="46" l="1"/>
  <c r="G18" i="46" s="1"/>
  <c r="E16" i="46"/>
  <c r="G11" i="46"/>
  <c r="L16" i="46" s="1"/>
  <c r="G16" i="46" l="1"/>
  <c r="E17" i="46"/>
  <c r="G9" i="46"/>
  <c r="L17" i="46" l="1"/>
  <c r="E19" i="46"/>
  <c r="G19" i="46" s="1"/>
  <c r="G17" i="46"/>
</calcChain>
</file>

<file path=xl/sharedStrings.xml><?xml version="1.0" encoding="utf-8"?>
<sst xmlns="http://schemas.openxmlformats.org/spreadsheetml/2006/main" count="1161" uniqueCount="582">
  <si>
    <t>계</t>
    <phoneticPr fontId="4" type="noConversion"/>
  </si>
  <si>
    <t>보통인부</t>
    <phoneticPr fontId="4" type="noConversion"/>
  </si>
  <si>
    <t>단위</t>
    <phoneticPr fontId="4" type="noConversion"/>
  </si>
  <si>
    <t>점검장비</t>
    <phoneticPr fontId="4" type="noConversion"/>
  </si>
  <si>
    <t>직종명</t>
    <phoneticPr fontId="4" type="noConversion"/>
  </si>
  <si>
    <t>개소당</t>
    <phoneticPr fontId="4" type="noConversion"/>
  </si>
  <si>
    <t>점검장비별 단위당 등가계수 명세표</t>
    <phoneticPr fontId="4" type="noConversion"/>
  </si>
  <si>
    <t>단위 : 원</t>
    <phoneticPr fontId="4" type="noConversion"/>
  </si>
  <si>
    <t>비고</t>
    <phoneticPr fontId="4" type="noConversion"/>
  </si>
  <si>
    <t>작업반장</t>
    <phoneticPr fontId="4" type="noConversion"/>
  </si>
  <si>
    <t>일련번호</t>
    <phoneticPr fontId="4" type="noConversion"/>
  </si>
  <si>
    <t>일노임단가</t>
    <phoneticPr fontId="4" type="noConversion"/>
  </si>
  <si>
    <t xml:space="preserve">                 82</t>
    <phoneticPr fontId="4" type="noConversion"/>
  </si>
  <si>
    <t>단 위</t>
    <phoneticPr fontId="4" type="noConversion"/>
  </si>
  <si>
    <t>단위 : M/D</t>
    <phoneticPr fontId="4" type="noConversion"/>
  </si>
  <si>
    <t>점검장비</t>
    <phoneticPr fontId="4" type="noConversion"/>
  </si>
  <si>
    <t>점   검   사   항</t>
    <phoneticPr fontId="4" type="noConversion"/>
  </si>
  <si>
    <t>단위</t>
    <phoneticPr fontId="4" type="noConversion"/>
  </si>
  <si>
    <t>보통인부</t>
    <phoneticPr fontId="4" type="noConversion"/>
  </si>
  <si>
    <t>작업반장</t>
    <phoneticPr fontId="4" type="noConversion"/>
  </si>
  <si>
    <t>용접공</t>
    <phoneticPr fontId="4" type="noConversion"/>
  </si>
  <si>
    <t>도장공</t>
    <phoneticPr fontId="4" type="noConversion"/>
  </si>
  <si>
    <t>1. 등명기 점검 및 교정</t>
    <phoneticPr fontId="4" type="noConversion"/>
  </si>
  <si>
    <t>개소당</t>
    <phoneticPr fontId="4" type="noConversion"/>
  </si>
  <si>
    <t xml:space="preserve">   가. 점등 상태</t>
    <phoneticPr fontId="4" type="noConversion"/>
  </si>
  <si>
    <t xml:space="preserve">   나. 섬광주기의 적정 여부</t>
    <phoneticPr fontId="4" type="noConversion"/>
  </si>
  <si>
    <t xml:space="preserve">   다. 램프드라이브 작동 상태</t>
    <phoneticPr fontId="4" type="noConversion"/>
  </si>
  <si>
    <t xml:space="preserve">   라. SUN SWITCH 작동 상태</t>
    <phoneticPr fontId="4" type="noConversion"/>
  </si>
  <si>
    <t xml:space="preserve">   마. 제어 회로기판의 상태</t>
    <phoneticPr fontId="4" type="noConversion"/>
  </si>
  <si>
    <t xml:space="preserve">   바. 기타 기능 상태</t>
    <phoneticPr fontId="4" type="noConversion"/>
  </si>
  <si>
    <t>2. 축전지 점검 및 교정</t>
    <phoneticPr fontId="4" type="noConversion"/>
  </si>
  <si>
    <t xml:space="preserve">   가. 전압 상태</t>
    <phoneticPr fontId="4" type="noConversion"/>
  </si>
  <si>
    <t xml:space="preserve">   나. 비중 상태</t>
    <phoneticPr fontId="4" type="noConversion"/>
  </si>
  <si>
    <t xml:space="preserve">   다. 액면 상태</t>
    <phoneticPr fontId="4" type="noConversion"/>
  </si>
  <si>
    <t xml:space="preserve">   라. 온도 상태</t>
    <phoneticPr fontId="4" type="noConversion"/>
  </si>
  <si>
    <t xml:space="preserve">   마. 기타 기능 상태</t>
    <phoneticPr fontId="4" type="noConversion"/>
  </si>
  <si>
    <t>3. 충방전 조절기 점검 및 교정</t>
    <phoneticPr fontId="4" type="noConversion"/>
  </si>
  <si>
    <t xml:space="preserve">   가. 절연상태</t>
    <phoneticPr fontId="4" type="noConversion"/>
  </si>
  <si>
    <t xml:space="preserve">   나. 계기상태</t>
    <phoneticPr fontId="4" type="noConversion"/>
  </si>
  <si>
    <t xml:space="preserve">   다. 결선상태</t>
    <phoneticPr fontId="4" type="noConversion"/>
  </si>
  <si>
    <t>4. 태양전지 점검 및 교정</t>
    <phoneticPr fontId="4" type="noConversion"/>
  </si>
  <si>
    <t xml:space="preserve">   가. 표면 상태 및 청소</t>
    <phoneticPr fontId="4" type="noConversion"/>
  </si>
  <si>
    <t xml:space="preserve">   나. 전압 상태</t>
    <phoneticPr fontId="4" type="noConversion"/>
  </si>
  <si>
    <t xml:space="preserve">   다. 연결선 결선 상태</t>
    <phoneticPr fontId="4" type="noConversion"/>
  </si>
  <si>
    <t xml:space="preserve">   라. 다이오드 소손 상태</t>
    <phoneticPr fontId="4" type="noConversion"/>
  </si>
  <si>
    <t>5. 등부표체 점검 및 교정</t>
    <phoneticPr fontId="4" type="noConversion"/>
  </si>
  <si>
    <t xml:space="preserve">   가. 홀수 상태</t>
    <phoneticPr fontId="4" type="noConversion"/>
  </si>
  <si>
    <t xml:space="preserve">   나. 각질류의 부착상태</t>
    <phoneticPr fontId="4" type="noConversion"/>
  </si>
  <si>
    <t xml:space="preserve">   다. 도장 상태</t>
    <phoneticPr fontId="4" type="noConversion"/>
  </si>
  <si>
    <t>계</t>
    <phoneticPr fontId="4" type="noConversion"/>
  </si>
  <si>
    <t>점    검   사   항</t>
    <phoneticPr fontId="4" type="noConversion"/>
  </si>
  <si>
    <t>1. 인양 작업</t>
    <phoneticPr fontId="4" type="noConversion"/>
  </si>
  <si>
    <t xml:space="preserve">   가. 인양 선적</t>
    <phoneticPr fontId="4" type="noConversion"/>
  </si>
  <si>
    <t xml:space="preserve">   나. 하선 양육</t>
    <phoneticPr fontId="4" type="noConversion"/>
  </si>
  <si>
    <t xml:space="preserve">   나. 등부표 교정</t>
    <phoneticPr fontId="4" type="noConversion"/>
  </si>
  <si>
    <t>3. 등부표체 점검</t>
    <phoneticPr fontId="4" type="noConversion"/>
  </si>
  <si>
    <t xml:space="preserve">   가. 각질류 및 오물 제거</t>
    <phoneticPr fontId="4" type="noConversion"/>
  </si>
  <si>
    <t xml:space="preserve">   나. 도  장</t>
    <phoneticPr fontId="4" type="noConversion"/>
  </si>
  <si>
    <t xml:space="preserve">   다. 기타 점검</t>
    <phoneticPr fontId="4" type="noConversion"/>
  </si>
  <si>
    <t>4. 체인 점검 및 교정</t>
    <phoneticPr fontId="4" type="noConversion"/>
  </si>
  <si>
    <t xml:space="preserve">   가. 연결 상태</t>
    <phoneticPr fontId="4" type="noConversion"/>
  </si>
  <si>
    <t xml:space="preserve">   나. 마모 상태</t>
    <phoneticPr fontId="4" type="noConversion"/>
  </si>
  <si>
    <t xml:space="preserve">   다. 교체 작업</t>
    <phoneticPr fontId="4" type="noConversion"/>
  </si>
  <si>
    <t>5. 침추 점검 및 교정</t>
    <phoneticPr fontId="4" type="noConversion"/>
  </si>
  <si>
    <t xml:space="preserve">   나. 부식 상태</t>
    <phoneticPr fontId="4" type="noConversion"/>
  </si>
  <si>
    <t xml:space="preserve">   다. 중량 점검</t>
    <phoneticPr fontId="4" type="noConversion"/>
  </si>
  <si>
    <t>6. 설치작업</t>
    <phoneticPr fontId="4" type="noConversion"/>
  </si>
  <si>
    <t xml:space="preserve">   가. 선  적</t>
    <phoneticPr fontId="4" type="noConversion"/>
  </si>
  <si>
    <t xml:space="preserve">   나. 설치</t>
    <phoneticPr fontId="4" type="noConversion"/>
  </si>
  <si>
    <t>작업 반장</t>
    <phoneticPr fontId="4" type="noConversion"/>
  </si>
  <si>
    <t>보통 인부</t>
    <phoneticPr fontId="4" type="noConversion"/>
  </si>
  <si>
    <t>1. 무신호기</t>
    <phoneticPr fontId="4" type="noConversion"/>
  </si>
  <si>
    <t xml:space="preserve">  가. Horn 점검</t>
    <phoneticPr fontId="4" type="noConversion"/>
  </si>
  <si>
    <t xml:space="preserve">   1) 취명상태</t>
    <phoneticPr fontId="4" type="noConversion"/>
  </si>
  <si>
    <t xml:space="preserve">   2) 취명주기의 적정상태</t>
    <phoneticPr fontId="4" type="noConversion"/>
  </si>
  <si>
    <t xml:space="preserve">   3) 메칭트랜스의 이상유무</t>
    <phoneticPr fontId="4" type="noConversion"/>
  </si>
  <si>
    <t xml:space="preserve">   4) 유니트의 이상유무</t>
    <phoneticPr fontId="4" type="noConversion"/>
  </si>
  <si>
    <t xml:space="preserve">   5) 취명 방향 확인</t>
    <phoneticPr fontId="4" type="noConversion"/>
  </si>
  <si>
    <t xml:space="preserve">   6) 전선 연결 상태 확인</t>
    <phoneticPr fontId="4" type="noConversion"/>
  </si>
  <si>
    <t xml:space="preserve">   7) 인버터 이상 유무 확인</t>
    <phoneticPr fontId="4" type="noConversion"/>
  </si>
  <si>
    <t xml:space="preserve">  나. 축전지 점검</t>
    <phoneticPr fontId="4" type="noConversion"/>
  </si>
  <si>
    <t xml:space="preserve">   1) 전압 상태</t>
    <phoneticPr fontId="4" type="noConversion"/>
  </si>
  <si>
    <t xml:space="preserve">   2) 비중 상태</t>
    <phoneticPr fontId="4" type="noConversion"/>
  </si>
  <si>
    <t xml:space="preserve">   3) 액면 상태</t>
    <phoneticPr fontId="4" type="noConversion"/>
  </si>
  <si>
    <t xml:space="preserve">   4) 온도 상태</t>
    <phoneticPr fontId="4" type="noConversion"/>
  </si>
  <si>
    <t xml:space="preserve">   5) 기타 기능 상태</t>
    <phoneticPr fontId="4" type="noConversion"/>
  </si>
  <si>
    <t>2. 안개감지기</t>
    <phoneticPr fontId="4" type="noConversion"/>
  </si>
  <si>
    <t xml:space="preserve">  가. 렌즈 상태 및 확인 점검</t>
    <phoneticPr fontId="4" type="noConversion"/>
  </si>
  <si>
    <t xml:space="preserve">  나. 전선 연결상태 확인</t>
    <phoneticPr fontId="4" type="noConversion"/>
  </si>
  <si>
    <t xml:space="preserve">  다. 안개감지기 기능 상태</t>
    <phoneticPr fontId="4" type="noConversion"/>
  </si>
  <si>
    <t xml:space="preserve">  라. 안개감지기 및 작동상태</t>
    <phoneticPr fontId="4" type="noConversion"/>
  </si>
  <si>
    <t>계</t>
    <phoneticPr fontId="4" type="noConversion"/>
  </si>
  <si>
    <t>1. 등명기 점검 및 교정</t>
    <phoneticPr fontId="4" type="noConversion"/>
  </si>
  <si>
    <t>2. 축전지 점검 및 교정</t>
    <phoneticPr fontId="4" type="noConversion"/>
  </si>
  <si>
    <t>3. 충방전조절기 교정</t>
    <phoneticPr fontId="4" type="noConversion"/>
  </si>
  <si>
    <t>4. 태양전지 교정</t>
    <phoneticPr fontId="4" type="noConversion"/>
  </si>
  <si>
    <t>5. 씨바스타워 몸체 점검</t>
    <phoneticPr fontId="4" type="noConversion"/>
  </si>
  <si>
    <t>계</t>
    <phoneticPr fontId="4" type="noConversion"/>
  </si>
  <si>
    <t>1. 등대구조물</t>
    <phoneticPr fontId="4" type="noConversion"/>
  </si>
  <si>
    <t xml:space="preserve">  가. 부식부분에 대한 도장</t>
    <phoneticPr fontId="4" type="noConversion"/>
  </si>
  <si>
    <t xml:space="preserve">  나. 피뢰선 상태 점검</t>
    <phoneticPr fontId="4" type="noConversion"/>
  </si>
  <si>
    <t xml:space="preserve">  다. 구조물에 대한 점검</t>
    <phoneticPr fontId="4" type="noConversion"/>
  </si>
  <si>
    <t>2. 축전지 점검</t>
    <phoneticPr fontId="4" type="noConversion"/>
  </si>
  <si>
    <t>3. 태양전지 점검</t>
    <phoneticPr fontId="4" type="noConversion"/>
  </si>
  <si>
    <t>4. 충방전조절기</t>
    <phoneticPr fontId="4" type="noConversion"/>
  </si>
  <si>
    <t>5. 등명기 점검</t>
    <phoneticPr fontId="4" type="noConversion"/>
  </si>
  <si>
    <t>보통 선원</t>
    <phoneticPr fontId="4" type="noConversion"/>
  </si>
  <si>
    <t xml:space="preserve"> </t>
  </si>
  <si>
    <t>개</t>
    <phoneticPr fontId="4" type="noConversion"/>
  </si>
  <si>
    <t>M</t>
    <phoneticPr fontId="4" type="noConversion"/>
  </si>
  <si>
    <t>Φ38</t>
    <phoneticPr fontId="4" type="noConversion"/>
  </si>
  <si>
    <t>부   위   명</t>
  </si>
  <si>
    <t>규      격</t>
  </si>
  <si>
    <t>단  위</t>
  </si>
  <si>
    <t>도장면적 산출 내역</t>
  </si>
  <si>
    <t>도장면적</t>
  </si>
  <si>
    <t>계</t>
  </si>
  <si>
    <t>2. 등부표 부속물 점검 및 교정</t>
    <phoneticPr fontId="4" type="noConversion"/>
  </si>
  <si>
    <t xml:space="preserve">   가. 등부표 탈착</t>
    <phoneticPr fontId="4" type="noConversion"/>
  </si>
  <si>
    <t>전기산업기사</t>
    <phoneticPr fontId="4" type="noConversion"/>
  </si>
  <si>
    <t>전기사업기사</t>
  </si>
  <si>
    <t>등명기/리플렉터설치대</t>
    <phoneticPr fontId="4" type="noConversion"/>
  </si>
  <si>
    <t>번호판</t>
    <phoneticPr fontId="4" type="noConversion"/>
  </si>
  <si>
    <t>철탑 수평 보강재</t>
    <phoneticPr fontId="4" type="noConversion"/>
  </si>
  <si>
    <t>철탑수직보강재</t>
    <phoneticPr fontId="4" type="noConversion"/>
  </si>
  <si>
    <t>철탑크로스보강재</t>
    <phoneticPr fontId="4" type="noConversion"/>
  </si>
  <si>
    <t>등명기용수직보강재</t>
    <phoneticPr fontId="4" type="noConversion"/>
  </si>
  <si>
    <t>논슬립바</t>
    <phoneticPr fontId="4" type="noConversion"/>
  </si>
  <si>
    <t>리플렉터중앙관</t>
    <phoneticPr fontId="4" type="noConversion"/>
  </si>
  <si>
    <t>상부핸드레일</t>
    <phoneticPr fontId="4" type="noConversion"/>
  </si>
  <si>
    <t>레일경사보강재</t>
    <phoneticPr fontId="4" type="noConversion"/>
  </si>
  <si>
    <t>공기순환관</t>
    <phoneticPr fontId="4" type="noConversion"/>
  </si>
  <si>
    <t>해치볼트걸이</t>
    <phoneticPr fontId="4" type="noConversion"/>
  </si>
  <si>
    <t>맨홀볼트접합판</t>
    <phoneticPr fontId="4" type="noConversion"/>
  </si>
  <si>
    <t>인양고리</t>
    <phoneticPr fontId="4" type="noConversion"/>
  </si>
  <si>
    <t>등명기취부판</t>
    <phoneticPr fontId="4" type="noConversion"/>
  </si>
  <si>
    <t>리플렉터결합판</t>
    <phoneticPr fontId="4" type="noConversion"/>
  </si>
  <si>
    <t>중간바닥판</t>
    <phoneticPr fontId="4" type="noConversion"/>
  </si>
  <si>
    <t>리플렉터취부판</t>
    <phoneticPr fontId="4" type="noConversion"/>
  </si>
  <si>
    <t>철탑고정재</t>
    <phoneticPr fontId="4" type="noConversion"/>
  </si>
  <si>
    <t>해치강판</t>
    <phoneticPr fontId="4" type="noConversion"/>
  </si>
  <si>
    <t>축전지함코밍</t>
    <phoneticPr fontId="4" type="noConversion"/>
  </si>
  <si>
    <t>표체상판</t>
    <phoneticPr fontId="4" type="noConversion"/>
  </si>
  <si>
    <t>맨홀커버</t>
    <phoneticPr fontId="4" type="noConversion"/>
  </si>
  <si>
    <t>표체측판</t>
    <phoneticPr fontId="4" type="noConversion"/>
  </si>
  <si>
    <t>가이드발판</t>
    <phoneticPr fontId="4" type="noConversion"/>
  </si>
  <si>
    <t>태양전지판지지대</t>
    <phoneticPr fontId="4" type="noConversion"/>
  </si>
  <si>
    <t>해치보강재</t>
    <phoneticPr fontId="4" type="noConversion"/>
  </si>
  <si>
    <t>사다리측판</t>
    <phoneticPr fontId="4" type="noConversion"/>
  </si>
  <si>
    <t>사다리지지대</t>
    <phoneticPr fontId="4" type="noConversion"/>
  </si>
  <si>
    <t>사다리발판</t>
    <phoneticPr fontId="4" type="noConversion"/>
  </si>
  <si>
    <t>해치손잡이</t>
    <phoneticPr fontId="4" type="noConversion"/>
  </si>
  <si>
    <t>스탭</t>
    <phoneticPr fontId="4" type="noConversion"/>
  </si>
  <si>
    <t>표체하판중앙판</t>
    <phoneticPr fontId="4" type="noConversion"/>
  </si>
  <si>
    <t>계류고리</t>
    <phoneticPr fontId="4" type="noConversion"/>
  </si>
  <si>
    <t>표체하판</t>
    <phoneticPr fontId="4" type="noConversion"/>
  </si>
  <si>
    <t>미통</t>
    <phoneticPr fontId="4" type="noConversion"/>
  </si>
  <si>
    <t>미통상부연결용브라켓</t>
    <phoneticPr fontId="4" type="noConversion"/>
  </si>
  <si>
    <t>중추고정브라켓</t>
    <phoneticPr fontId="4" type="noConversion"/>
  </si>
  <si>
    <t>중추고정판</t>
    <phoneticPr fontId="4" type="noConversion"/>
  </si>
  <si>
    <t>방향타판</t>
    <phoneticPr fontId="4" type="noConversion"/>
  </si>
  <si>
    <t>중추</t>
    <phoneticPr fontId="4" type="noConversion"/>
  </si>
  <si>
    <t>표체측면</t>
    <phoneticPr fontId="4" type="noConversion"/>
  </si>
  <si>
    <t>표체 측면</t>
    <phoneticPr fontId="4" type="noConversion"/>
  </si>
  <si>
    <t>축전지함가이드판</t>
    <phoneticPr fontId="4" type="noConversion"/>
  </si>
  <si>
    <t>축전지함수평판</t>
    <phoneticPr fontId="4" type="noConversion"/>
  </si>
  <si>
    <t>축전지삽입유도관</t>
    <phoneticPr fontId="4" type="noConversion"/>
  </si>
  <si>
    <t>축전지함하판</t>
    <phoneticPr fontId="4" type="noConversion"/>
  </si>
  <si>
    <t>표체내부중앙관</t>
    <phoneticPr fontId="4" type="noConversion"/>
  </si>
  <si>
    <t>축전지함보강재</t>
    <phoneticPr fontId="4" type="noConversion"/>
  </si>
  <si>
    <t>표체내부보강재</t>
    <phoneticPr fontId="4" type="noConversion"/>
  </si>
  <si>
    <t>㎡</t>
    <phoneticPr fontId="4" type="noConversion"/>
  </si>
  <si>
    <t xml:space="preserve">(0.63 x 0.63 x 4) + (0.4 x 0.4 x 2) + (0.08 x 0.08 x 3.14 x 0.56) </t>
    <phoneticPr fontId="4" type="noConversion"/>
  </si>
  <si>
    <t>{[(0.9 + 1.1) / 2] x 0.825 x 2 x 4</t>
    <phoneticPr fontId="4" type="noConversion"/>
  </si>
  <si>
    <t>0.05 x (2.16 + 2.72 + 3.52 + 4.48 + 5.68) x 4</t>
    <phoneticPr fontId="4" type="noConversion"/>
  </si>
  <si>
    <t>0.065 x 3.84 x 4 x 4</t>
    <phoneticPr fontId="4" type="noConversion"/>
  </si>
  <si>
    <t>0.05 x 1.64 x 6 x 4</t>
    <phoneticPr fontId="4" type="noConversion"/>
  </si>
  <si>
    <t>0.065 x 0.375 x 4 x 4</t>
    <phoneticPr fontId="4" type="noConversion"/>
  </si>
  <si>
    <t>0.01 x 0.6 x 16</t>
    <phoneticPr fontId="4" type="noConversion"/>
  </si>
  <si>
    <t>2 x 3.14 x 0.075 x 0.546</t>
    <phoneticPr fontId="4" type="noConversion"/>
  </si>
  <si>
    <t>2 x 3.14 x 0.021 x 5.024</t>
    <phoneticPr fontId="4" type="noConversion"/>
  </si>
  <si>
    <t>2 x 3.14 x 0.021 x 0.53</t>
    <phoneticPr fontId="4" type="noConversion"/>
  </si>
  <si>
    <t>2 x 3.14 x 0.021 x (3.848 + 4.392)</t>
    <phoneticPr fontId="4" type="noConversion"/>
  </si>
  <si>
    <t>{(0.135 x 0.06) - (0.046 x 0.022)} x 4</t>
    <phoneticPr fontId="4" type="noConversion"/>
  </si>
  <si>
    <t>{[(3.14 x 0.6 x 0.51) - (3.14 x 0.47 x 0.373)] / 4 - (0.1 x 0.1 x 3.18 x 18)}</t>
    <phoneticPr fontId="4" type="noConversion"/>
  </si>
  <si>
    <t>(0.28 x 0.18 - 0.02 x 0.02 x 2 - 0.025 x 0.025 x 3.14 x 2) x 4</t>
    <phoneticPr fontId="4" type="noConversion"/>
  </si>
  <si>
    <t>{0.4 x 0.4 - (0.05 x 0.05 x 2 + 0.05 x 0.05 x 3.14)}</t>
    <phoneticPr fontId="4" type="noConversion"/>
  </si>
  <si>
    <t>{0.4 x 0.4 x 3.14 - 0.08 x 0.08 x 3.14) x 2</t>
    <phoneticPr fontId="4" type="noConversion"/>
  </si>
  <si>
    <t>0.67 x 0.67</t>
    <phoneticPr fontId="4" type="noConversion"/>
  </si>
  <si>
    <t>(0.55 x 0.55 - 0.08 x 0.08 x 3.14)</t>
    <phoneticPr fontId="4" type="noConversion"/>
  </si>
  <si>
    <t>{(0.143+0.076) x 0.189/2 + 0.076 x 0.009/2 + 0.143 x 0.034/2 + 0.133 x 0.023 / 2) x 2 x 4</t>
    <phoneticPr fontId="4" type="noConversion"/>
  </si>
  <si>
    <t>(0.75 x 0.75) - (0.0059 x 4)</t>
    <phoneticPr fontId="4" type="noConversion"/>
  </si>
  <si>
    <t>2 x 3.14 x 0.35 x 0.224</t>
    <phoneticPr fontId="4" type="noConversion"/>
  </si>
  <si>
    <t>{[3.14 x (1.224 x 1.224 - 0.399 x 0.399)] + [2 x 3.14 x 1.3 x 0.175] - [(0.373 x 0.47 x 3.14/4]</t>
    <phoneticPr fontId="4" type="noConversion"/>
  </si>
  <si>
    <t>[(3.14 x 0.51 x 0.61) / 4]</t>
    <phoneticPr fontId="4" type="noConversion"/>
  </si>
  <si>
    <t>2 x 3.14 x 1.2 x 0.66</t>
    <phoneticPr fontId="4" type="noConversion"/>
  </si>
  <si>
    <t>0.05 x 2.638 x 1 x 4</t>
    <phoneticPr fontId="4" type="noConversion"/>
  </si>
  <si>
    <t>0.05 x (1 x 2 + 0.51 x 2 + 0.43 x 2) x 3 x 4</t>
    <phoneticPr fontId="4" type="noConversion"/>
  </si>
  <si>
    <t>0.05 x 0.953 x 2 x 4</t>
    <phoneticPr fontId="4" type="noConversion"/>
  </si>
  <si>
    <t>0.05 x 3.7 x 2</t>
    <phoneticPr fontId="4" type="noConversion"/>
  </si>
  <si>
    <t>0.05 x 0.06 x 10</t>
    <phoneticPr fontId="4" type="noConversion"/>
  </si>
  <si>
    <t>2 x 3.14 x 0.0095 x 0.3 x 13</t>
    <phoneticPr fontId="4" type="noConversion"/>
  </si>
  <si>
    <t xml:space="preserve">2 x 3.14 x 0.0090 x 0.4 x </t>
    <phoneticPr fontId="4" type="noConversion"/>
  </si>
  <si>
    <t>2 x 3.14 x 0.0095 x 0.5 x 4</t>
    <phoneticPr fontId="4" type="noConversion"/>
  </si>
  <si>
    <t>0.5 x 0.5 x 3.4</t>
    <phoneticPr fontId="4" type="noConversion"/>
  </si>
  <si>
    <t>(0.37 x 0.18 - 0.02 x 0.02 x 2) x 2</t>
    <phoneticPr fontId="4" type="noConversion"/>
  </si>
  <si>
    <t>{[3.14 x (1.224 x 1.224 - 0.509 x 0.509)] + [2 x 3.14 x 1.3 x 0.175]</t>
    <phoneticPr fontId="4" type="noConversion"/>
  </si>
  <si>
    <t>0.61 x 3.14 x 3</t>
    <phoneticPr fontId="4" type="noConversion"/>
  </si>
  <si>
    <t>(0.2 x 0.4 - 0.34 x 0.16 / 2) x 8 x 2</t>
    <phoneticPr fontId="4" type="noConversion"/>
  </si>
  <si>
    <t>0.1 x 0.1 / 2 x 16 x 2</t>
    <phoneticPr fontId="4" type="noConversion"/>
  </si>
  <si>
    <t>[(0.43 x 0.43 x 3.14) - (0.303 x 0.303 x 3.14)] x 2{(0.6 x 0.5) + (0.042 x 0.22 / 2) - (0.1 x 0.1 - 0.1 x 0.1 x 3.14 / 4)} x 2</t>
    <phoneticPr fontId="4" type="noConversion"/>
  </si>
  <si>
    <t>{(0.6 x 0.5) + (0.042 x 0.22 / 2) - (0.1 x 0.1 - 0.1 x 0.1 x 3.14 / 4)} x 2</t>
    <phoneticPr fontId="4" type="noConversion"/>
  </si>
  <si>
    <t xml:space="preserve"> [3.14 x (0.45 x 0.45 - 0.313 x 0.313)] x 8</t>
    <phoneticPr fontId="4" type="noConversion"/>
  </si>
  <si>
    <t>2 x 3.14 x 1.3 x 0.9</t>
    <phoneticPr fontId="4" type="noConversion"/>
  </si>
  <si>
    <t>2 x 3.14 x 1.3 x 1.56</t>
    <phoneticPr fontId="4" type="noConversion"/>
  </si>
  <si>
    <t>[3.14 x (1.224 x 1.224 - 0.399 x 0.399)] + [2 x 3.14 x 1.3 x 0.175] - [(0.373 x 0.47 x 3.14) / 4]</t>
    <phoneticPr fontId="4" type="noConversion"/>
  </si>
  <si>
    <t xml:space="preserve">{[3.14 x (1.224 x 1.224 - 0.509 x 0.509)] + [2 x 3.14 x 1.3 x 0.175]} </t>
    <phoneticPr fontId="4" type="noConversion"/>
  </si>
  <si>
    <t>{0.21 x 0.06 x 4 + (0.264 + 0.21) x 0.034 x 4 / 2} x 6</t>
    <phoneticPr fontId="4" type="noConversion"/>
  </si>
  <si>
    <t>(0.5 x 0.5 x 3.14 - 0.22 x 0.22 x 6) x 2</t>
    <phoneticPr fontId="4" type="noConversion"/>
  </si>
  <si>
    <t>0.05 x 0.22 x 4 x 6</t>
    <phoneticPr fontId="4" type="noConversion"/>
  </si>
  <si>
    <t>0.5 x 0.5 x 3.14</t>
    <phoneticPr fontId="4" type="noConversion"/>
  </si>
  <si>
    <t>0.05 x 2 x 4</t>
    <phoneticPr fontId="4" type="noConversion"/>
  </si>
  <si>
    <t>0.05 x 8 x 2 x 4</t>
    <phoneticPr fontId="4" type="noConversion"/>
  </si>
  <si>
    <t>흘수선상(외면)</t>
    <phoneticPr fontId="4" type="noConversion"/>
  </si>
  <si>
    <t>흘수선하(외면)</t>
    <phoneticPr fontId="4" type="noConversion"/>
  </si>
  <si>
    <t>표체부(내면)</t>
    <phoneticPr fontId="4" type="noConversion"/>
  </si>
  <si>
    <t>V.C.T. 4㎟-2C</t>
    <phoneticPr fontId="4" type="noConversion"/>
  </si>
  <si>
    <t>6. 레이콘 점검(남방파제등대)</t>
    <phoneticPr fontId="4" type="noConversion"/>
  </si>
  <si>
    <t>전기산업기사</t>
    <phoneticPr fontId="4" type="noConversion"/>
  </si>
  <si>
    <t>전기산업기사</t>
    <phoneticPr fontId="4" type="noConversion"/>
  </si>
  <si>
    <t>1. 조사등 점검 및 교정</t>
    <phoneticPr fontId="4" type="noConversion"/>
  </si>
  <si>
    <t>회</t>
    <phoneticPr fontId="4" type="noConversion"/>
  </si>
  <si>
    <t>CDS</t>
    <phoneticPr fontId="4" type="noConversion"/>
  </si>
  <si>
    <t>물가정보부록
P168</t>
    <phoneticPr fontId="4" type="noConversion"/>
  </si>
  <si>
    <t>규격</t>
  </si>
  <si>
    <t>단위</t>
  </si>
  <si>
    <t>수량</t>
  </si>
  <si>
    <t>재료비</t>
  </si>
  <si>
    <t>노무비</t>
  </si>
  <si>
    <t>경비</t>
  </si>
  <si>
    <t>합계</t>
  </si>
  <si>
    <t>비고</t>
  </si>
  <si>
    <t>단가</t>
  </si>
  <si>
    <t>금액</t>
  </si>
  <si>
    <t>기</t>
  </si>
  <si>
    <t>소계</t>
  </si>
  <si>
    <t>등부표 인양</t>
  </si>
  <si>
    <t>녹막이 1회, 에폭시 2회</t>
  </si>
  <si>
    <t>크레인</t>
  </si>
  <si>
    <t>발전기</t>
  </si>
  <si>
    <t>50 kW</t>
  </si>
  <si>
    <t>용접기</t>
  </si>
  <si>
    <t>기중기선</t>
  </si>
  <si>
    <t>1회/월</t>
    <phoneticPr fontId="4" type="noConversion"/>
  </si>
  <si>
    <t>노임단가</t>
    <phoneticPr fontId="4" type="noConversion"/>
  </si>
  <si>
    <t>통신관련산업기사
(표지전문기사)</t>
    <phoneticPr fontId="4" type="noConversion"/>
  </si>
  <si>
    <t>필요시</t>
    <phoneticPr fontId="4" type="noConversion"/>
  </si>
  <si>
    <t>용역비 산출서</t>
    <phoneticPr fontId="4" type="noConversion"/>
  </si>
  <si>
    <t>등부표(LL-26) 도장면적 산출표</t>
    <phoneticPr fontId="4" type="noConversion"/>
  </si>
  <si>
    <t>단위 :  ㎡/기</t>
    <phoneticPr fontId="4" type="noConversion"/>
  </si>
  <si>
    <t>m</t>
    <phoneticPr fontId="4" type="noConversion"/>
  </si>
  <si>
    <t>2회/년</t>
    <phoneticPr fontId="4" type="noConversion"/>
  </si>
  <si>
    <t>2회/년(필요시)</t>
    <phoneticPr fontId="4" type="noConversion"/>
  </si>
  <si>
    <t>hr</t>
    <phoneticPr fontId="4" type="noConversion"/>
  </si>
  <si>
    <t>50 kW</t>
    <phoneticPr fontId="4" type="noConversion"/>
  </si>
  <si>
    <t>수선상부</t>
    <phoneticPr fontId="4" type="noConversion"/>
  </si>
  <si>
    <t>수선하부 및 표체</t>
    <phoneticPr fontId="4" type="noConversion"/>
  </si>
  <si>
    <t>예선</t>
    <phoneticPr fontId="4" type="noConversion"/>
  </si>
  <si>
    <t>건설 당시 설계내역 참조</t>
    <phoneticPr fontId="4" type="noConversion"/>
  </si>
  <si>
    <t>외면</t>
    <phoneticPr fontId="4" type="noConversion"/>
  </si>
  <si>
    <t>A구간</t>
    <phoneticPr fontId="4" type="noConversion"/>
  </si>
  <si>
    <t>(1.0 x 3.14 x 2.064 x 2) + (0.509 x 0.509 x 3.14)</t>
    <phoneticPr fontId="4" type="noConversion"/>
  </si>
  <si>
    <t>[(0.966 + 0.842) / 2 x 8EA + (0.862 + 0.737) / 2 x 14EA + 0.4 x 8EA] x 3.0 + 0.19 x 2EA = 65.26㎡ 
(0.774 + 0.66 + 1.69 + 0.39 + 0.774) x 2EA + 0.48 + 1.33 + 0.3 / 2 x 2.48 = 10.76 ㎡
65.26 + 10.76 = 76.02 ㎡</t>
    <phoneticPr fontId="4" type="noConversion"/>
  </si>
  <si>
    <t>B구간</t>
    <phoneticPr fontId="4" type="noConversion"/>
  </si>
  <si>
    <t>C구간</t>
    <phoneticPr fontId="4" type="noConversion"/>
  </si>
  <si>
    <t>[(0.842 + 0.670) x 8EA + (0.737 + 0.565) / 16EA + 0.4 x 8EA] x 3.0 + 0.19 x 2EA = 59.37 ㎡
(0.774 + 0.66 + 1.69 + 0.39 + 0.774 ) x 2EA + 0.48 + 1.33 + 0.3 / 2 x 2.48 = 10.76 ㎡
59.37 + 10.76 = 70.13 ㎡</t>
    <phoneticPr fontId="4" type="noConversion"/>
  </si>
  <si>
    <t>[(0.670 + 0.558) / 2 x 8EA + (0.565 + 0.454) / 2 x 16EA + 0.4 x 8EA] x 3.0 + 0.19 x 2EA = 49.17 ㎡</t>
    <phoneticPr fontId="4" type="noConversion"/>
  </si>
  <si>
    <t>D구간</t>
    <phoneticPr fontId="4" type="noConversion"/>
  </si>
  <si>
    <t>[(0.558 + 0.484) / 2 x 8EA + (0.454 + 0.380) / 2 x 16EA + 0.4 x 8EA] x 3.0 + 0.19 x 2EA = 42.50 ㎡</t>
    <phoneticPr fontId="4" type="noConversion"/>
  </si>
  <si>
    <t>E구간</t>
    <phoneticPr fontId="4" type="noConversion"/>
  </si>
  <si>
    <t>F구간</t>
    <phoneticPr fontId="4" type="noConversion"/>
  </si>
  <si>
    <t>[(0.484 + 0.445) / 2 x 8EA + (0.380 + 0.340) / 2 x 16EA + 0.4 x 8EA] x 4.0 + 0.19 x 2EA = 51.08 ㎡</t>
    <phoneticPr fontId="4" type="noConversion"/>
  </si>
  <si>
    <t>[(0.548 + 0.339) / 2 x 8EA + (0.444 + 0.339) / 2 x 16EA + 0.4 / 2 x 8EA] x 1.95 + 0.24 x 2EA = 25.85 ㎡
[(0.444 + 0.445) / 2 x 8EA + (0.339 + 0.340) / 2 x 16EA + 0.4 x 8EA] x 2.25 = 27.42 ㎡
25.85 + 27.42 = 53.27 ㎡</t>
    <phoneticPr fontId="4" type="noConversion"/>
  </si>
  <si>
    <t>기초 및 계단</t>
    <phoneticPr fontId="4" type="noConversion"/>
  </si>
  <si>
    <t>18.35 + (π x 9.0^2 / 4 x 1.0) + 0.45 x 2EA + 1.45 = 84.29 ㎡</t>
    <phoneticPr fontId="4" type="noConversion"/>
  </si>
  <si>
    <t>회</t>
    <phoneticPr fontId="4" type="noConversion"/>
  </si>
  <si>
    <t>필요시(등명기 소등 사고시)</t>
    <phoneticPr fontId="4" type="noConversion"/>
  </si>
  <si>
    <t>기</t>
    <phoneticPr fontId="4" type="noConversion"/>
  </si>
  <si>
    <t>소계</t>
    <phoneticPr fontId="4" type="noConversion"/>
  </si>
  <si>
    <t>충방전조절기</t>
    <phoneticPr fontId="4" type="noConversion"/>
  </si>
  <si>
    <t>자재조서</t>
    <phoneticPr fontId="4" type="noConversion"/>
  </si>
  <si>
    <t>번호</t>
    <phoneticPr fontId="4" type="noConversion"/>
  </si>
  <si>
    <t>품 목</t>
    <phoneticPr fontId="4" type="noConversion"/>
  </si>
  <si>
    <t>규 격</t>
    <phoneticPr fontId="4" type="noConversion"/>
  </si>
  <si>
    <t>적용단가</t>
    <phoneticPr fontId="4" type="noConversion"/>
  </si>
  <si>
    <t>축전지</t>
    <phoneticPr fontId="4" type="noConversion"/>
  </si>
  <si>
    <t>12V-100Ah</t>
    <phoneticPr fontId="4" type="noConversion"/>
  </si>
  <si>
    <t>12V-10A</t>
    <phoneticPr fontId="4" type="noConversion"/>
  </si>
  <si>
    <t>V.C.T 4㎟-2C</t>
    <phoneticPr fontId="4" type="noConversion"/>
  </si>
  <si>
    <t>PAGE</t>
    <phoneticPr fontId="4" type="noConversion"/>
  </si>
  <si>
    <t>뉴마린엔지니어링㈜</t>
    <phoneticPr fontId="4" type="noConversion"/>
  </si>
  <si>
    <t>개</t>
    <phoneticPr fontId="4" type="noConversion"/>
  </si>
  <si>
    <t>전선</t>
    <phoneticPr fontId="4" type="noConversion"/>
  </si>
  <si>
    <t>등명기</t>
    <phoneticPr fontId="4" type="noConversion"/>
  </si>
  <si>
    <t>LED-200(7NM)</t>
    <phoneticPr fontId="4" type="noConversion"/>
  </si>
  <si>
    <t>LED-200HI(9NM)</t>
    <phoneticPr fontId="4" type="noConversion"/>
  </si>
  <si>
    <t>LED-300(11NM)</t>
    <phoneticPr fontId="4" type="noConversion"/>
  </si>
  <si>
    <t>회</t>
    <phoneticPr fontId="4" type="noConversion"/>
  </si>
  <si>
    <t>전력비 산출내역</t>
    <phoneticPr fontId="4" type="noConversion"/>
  </si>
  <si>
    <t>방파제 등대 도장면적 산출표</t>
    <phoneticPr fontId="4" type="noConversion"/>
  </si>
  <si>
    <r>
      <t xml:space="preserve">     한국가스공사
     </t>
    </r>
    <r>
      <rPr>
        <sz val="20"/>
        <rFont val="HY헤드라인M"/>
        <family val="1"/>
        <charset val="129"/>
      </rPr>
      <t>삼척기지본부</t>
    </r>
    <phoneticPr fontId="4" type="noConversion"/>
  </si>
  <si>
    <t>용 역 명 : 2023~2024년 삼척기지 사설항로표지 위탁관리용역</t>
    <phoneticPr fontId="4" type="noConversion"/>
  </si>
  <si>
    <t>2022. 12.</t>
    <phoneticPr fontId="4" type="noConversion"/>
  </si>
  <si>
    <t>2022년 하반기 시중노임단가</t>
    <phoneticPr fontId="4" type="noConversion"/>
  </si>
  <si>
    <t>잠수부</t>
    <phoneticPr fontId="4" type="noConversion"/>
  </si>
  <si>
    <t>전기공사산업기사</t>
    <phoneticPr fontId="4" type="noConversion"/>
  </si>
  <si>
    <t>전선(비닐캡타이어케이블)</t>
    <phoneticPr fontId="4" type="noConversion"/>
  </si>
  <si>
    <t>체인(앵커)</t>
    <phoneticPr fontId="4" type="noConversion"/>
  </si>
  <si>
    <t>접환(샤클)</t>
    <phoneticPr fontId="4" type="noConversion"/>
  </si>
  <si>
    <t>전환(스위벨)</t>
    <phoneticPr fontId="4" type="noConversion"/>
  </si>
  <si>
    <t>환링(링)</t>
    <phoneticPr fontId="4" type="noConversion"/>
  </si>
  <si>
    <t>22.11月물가정보</t>
    <phoneticPr fontId="4" type="noConversion"/>
  </si>
  <si>
    <t>일광감지기(sun switch)</t>
    <phoneticPr fontId="4" type="noConversion"/>
  </si>
  <si>
    <t>2V-250Ah</t>
    <phoneticPr fontId="4" type="noConversion"/>
  </si>
  <si>
    <t>2V-400Ah</t>
    <phoneticPr fontId="4" type="noConversion"/>
  </si>
  <si>
    <t>12V-15A</t>
    <phoneticPr fontId="4" type="noConversion"/>
  </si>
  <si>
    <t>12V-20A</t>
    <phoneticPr fontId="4" type="noConversion"/>
  </si>
  <si>
    <t>지오시스템리서치</t>
    <phoneticPr fontId="4" type="noConversion"/>
  </si>
  <si>
    <t>엠에스엘테크놀로지</t>
    <phoneticPr fontId="4" type="noConversion"/>
  </si>
  <si>
    <t>㈜대기해양</t>
    <phoneticPr fontId="4" type="noConversion"/>
  </si>
  <si>
    <t>(노무비)의</t>
    <phoneticPr fontId="64" type="noConversion"/>
  </si>
  <si>
    <t>소 계</t>
    <phoneticPr fontId="64" type="noConversion"/>
  </si>
  <si>
    <t>(재료비+노무비+경비)의</t>
    <phoneticPr fontId="64" type="noConversion"/>
  </si>
  <si>
    <t>(노무비+경비+일반관리비)의</t>
    <phoneticPr fontId="64" type="noConversion"/>
  </si>
  <si>
    <t>(직접노무비)의</t>
    <phoneticPr fontId="64" type="noConversion"/>
  </si>
  <si>
    <t>(재료비+직접노무비)의</t>
    <phoneticPr fontId="64" type="noConversion"/>
  </si>
  <si>
    <t>(재료비+노무비)의</t>
    <phoneticPr fontId="64" type="noConversion"/>
  </si>
  <si>
    <t>검사비 및 운반비 포함</t>
    <phoneticPr fontId="4" type="noConversion"/>
  </si>
  <si>
    <t>&lt;관련근거&gt;</t>
    <phoneticPr fontId="4" type="noConversion"/>
  </si>
  <si>
    <t>1. 경인지역본부-6476('10.08.04.)"등부표 위탁용역 설계 표준화 관련 회의록 송부"</t>
    <phoneticPr fontId="4" type="noConversion"/>
  </si>
  <si>
    <t>주 1) 총 충전CELL수 산출 : 12(4 CELL*등부표3EA)+ 4(4 CELL*등표1EA)+150(방파제등대 : 72EA, 도류제등대 : 66EA, 시버스타워: 12EA) = 166 CELL</t>
    <phoneticPr fontId="4" type="noConversion"/>
  </si>
  <si>
    <t xml:space="preserve">    주 2) kWh당 전력비 산출근거 : 한국전력공사 전력요금 일반용 전력(갑1, 저압전력) 봄,가을철 전력요금 적용(2022.10.01. 기준)</t>
    <phoneticPr fontId="4" type="noConversion"/>
  </si>
  <si>
    <t>총충전CELL수
①</t>
    <phoneticPr fontId="4" type="noConversion"/>
  </si>
  <si>
    <t>CELL당 충전
전력소비량
②</t>
    <phoneticPr fontId="4" type="noConversion"/>
  </si>
  <si>
    <t>기본요금
④</t>
    <phoneticPr fontId="4" type="noConversion"/>
  </si>
  <si>
    <t>KWH당 전력비
⑤</t>
    <phoneticPr fontId="4" type="noConversion"/>
  </si>
  <si>
    <t>사용년수
⑥</t>
    <phoneticPr fontId="4" type="noConversion"/>
  </si>
  <si>
    <t>연간 전력소비량
③=①X②</t>
    <phoneticPr fontId="4" type="noConversion"/>
  </si>
  <si>
    <t>총 전력비
⑦=(④+③X⑤)X⑥</t>
    <phoneticPr fontId="4" type="noConversion"/>
  </si>
  <si>
    <t>용 역 명 : 2023~2024년 삼척기지 사설항로표지 위탁관리용역</t>
  </si>
  <si>
    <t>비  고</t>
  </si>
  <si>
    <t>용역 및 공사원가</t>
    <phoneticPr fontId="64" type="noConversion"/>
  </si>
  <si>
    <t>직접노무비</t>
  </si>
  <si>
    <t>간접노무비</t>
  </si>
  <si>
    <t>기계경비</t>
    <phoneticPr fontId="64" type="noConversion"/>
  </si>
  <si>
    <t>전력비</t>
    <phoneticPr fontId="64" type="noConversion"/>
  </si>
  <si>
    <t>산업안전보건관리비</t>
  </si>
  <si>
    <t>이          윤</t>
    <phoneticPr fontId="64" type="noConversion"/>
  </si>
  <si>
    <t>부가가치세</t>
  </si>
  <si>
    <t>기타경비</t>
    <phoneticPr fontId="64" type="noConversion"/>
  </si>
  <si>
    <t>용역비 내역서</t>
    <phoneticPr fontId="4" type="noConversion"/>
  </si>
  <si>
    <t xml:space="preserve">  용 역 명 : 2023~2024년 삼척기지 사설항로표지 위탁관리용역</t>
    <phoneticPr fontId="4" type="noConversion"/>
  </si>
  <si>
    <t>1. 용역</t>
    <phoneticPr fontId="4" type="noConversion"/>
  </si>
  <si>
    <t xml:space="preserve">  가. 정기점검</t>
    <phoneticPr fontId="4" type="noConversion"/>
  </si>
  <si>
    <t xml:space="preserve"> 가. 인양점검</t>
    <phoneticPr fontId="4" type="noConversion"/>
  </si>
  <si>
    <t>2. 공사</t>
    <phoneticPr fontId="4" type="noConversion"/>
  </si>
  <si>
    <t>용역비 합계</t>
    <phoneticPr fontId="4" type="noConversion"/>
  </si>
  <si>
    <t>공사비 합계</t>
    <phoneticPr fontId="4" type="noConversion"/>
  </si>
  <si>
    <t>ea</t>
    <phoneticPr fontId="4" type="noConversion"/>
  </si>
  <si>
    <t xml:space="preserve">    충방전조절기</t>
    <phoneticPr fontId="4" type="noConversion"/>
  </si>
  <si>
    <t xml:space="preserve">    등명기</t>
    <phoneticPr fontId="4" type="noConversion"/>
  </si>
  <si>
    <t>품   셈</t>
    <phoneticPr fontId="4" type="noConversion"/>
  </si>
  <si>
    <t>1. 등부표 및 등표 점검</t>
    <phoneticPr fontId="4" type="noConversion"/>
  </si>
  <si>
    <t>2. 무신호기 및 안개감지기 점검</t>
    <phoneticPr fontId="4" type="noConversion"/>
  </si>
  <si>
    <t>3. 시버스타워 점검</t>
    <phoneticPr fontId="4" type="noConversion"/>
  </si>
  <si>
    <t>4. 방파제등대 및 도류제등대 점검</t>
    <phoneticPr fontId="4" type="noConversion"/>
  </si>
  <si>
    <t>5. 남방파제등대 점검(레이콘포함)</t>
    <phoneticPr fontId="4" type="noConversion"/>
  </si>
  <si>
    <t>6. 방파제인식등 점검</t>
    <phoneticPr fontId="4" type="noConversion"/>
  </si>
  <si>
    <t xml:space="preserve">    전기산업기사</t>
    <phoneticPr fontId="4" type="noConversion"/>
  </si>
  <si>
    <t xml:space="preserve">    보통인부</t>
    <phoneticPr fontId="4" type="noConversion"/>
  </si>
  <si>
    <t>구   분</t>
    <phoneticPr fontId="4" type="noConversion"/>
  </si>
  <si>
    <t>구   분</t>
    <phoneticPr fontId="4" type="noConversion"/>
  </si>
  <si>
    <t>인</t>
    <phoneticPr fontId="4" type="noConversion"/>
  </si>
  <si>
    <t xml:space="preserve">    작업반장</t>
    <phoneticPr fontId="4" type="noConversion"/>
  </si>
  <si>
    <t xml:space="preserve">    용접공</t>
    <phoneticPr fontId="4" type="noConversion"/>
  </si>
  <si>
    <t xml:space="preserve">    도장공</t>
    <phoneticPr fontId="4" type="noConversion"/>
  </si>
  <si>
    <t>장 비 부 표</t>
    <phoneticPr fontId="4" type="noConversion"/>
  </si>
  <si>
    <t>1. 예선</t>
    <phoneticPr fontId="4" type="noConversion"/>
  </si>
  <si>
    <t>119kw(10톤)</t>
    <phoneticPr fontId="4" type="noConversion"/>
  </si>
  <si>
    <t xml:space="preserve">    예선</t>
    <phoneticPr fontId="4" type="noConversion"/>
  </si>
  <si>
    <t xml:space="preserve">    예선(월점검 및 특별점검)</t>
    <phoneticPr fontId="4" type="noConversion"/>
  </si>
  <si>
    <t>2. 예선</t>
    <phoneticPr fontId="4" type="noConversion"/>
  </si>
  <si>
    <t xml:space="preserve">    예선(인양점검)</t>
    <phoneticPr fontId="4" type="noConversion"/>
  </si>
  <si>
    <t>월점검 및 특별점검 시</t>
    <phoneticPr fontId="4" type="noConversion"/>
  </si>
  <si>
    <t>3. 기중기선</t>
    <phoneticPr fontId="4" type="noConversion"/>
  </si>
  <si>
    <t xml:space="preserve">    기중기선</t>
    <phoneticPr fontId="4" type="noConversion"/>
  </si>
  <si>
    <t>111.9kw(30톤달기)</t>
    <phoneticPr fontId="4" type="noConversion"/>
  </si>
  <si>
    <t>4. 발전기</t>
    <phoneticPr fontId="4" type="noConversion"/>
  </si>
  <si>
    <t xml:space="preserve">    발전기</t>
    <phoneticPr fontId="4" type="noConversion"/>
  </si>
  <si>
    <t>50kw</t>
    <phoneticPr fontId="4" type="noConversion"/>
  </si>
  <si>
    <t>5. 용접기</t>
    <phoneticPr fontId="4" type="noConversion"/>
  </si>
  <si>
    <t xml:space="preserve">    용접기</t>
    <phoneticPr fontId="4" type="noConversion"/>
  </si>
  <si>
    <t>직류 300Amp</t>
    <phoneticPr fontId="4" type="noConversion"/>
  </si>
  <si>
    <t>6. 크레인</t>
    <phoneticPr fontId="4" type="noConversion"/>
  </si>
  <si>
    <t xml:space="preserve">    크레인</t>
    <phoneticPr fontId="4" type="noConversion"/>
  </si>
  <si>
    <t>타이어, 25톤</t>
    <phoneticPr fontId="4" type="noConversion"/>
  </si>
  <si>
    <t>7. 덤프트럭</t>
    <phoneticPr fontId="4" type="noConversion"/>
  </si>
  <si>
    <t xml:space="preserve">    덤프트럭</t>
    <phoneticPr fontId="4" type="noConversion"/>
  </si>
  <si>
    <t>10.5톤</t>
    <phoneticPr fontId="4" type="noConversion"/>
  </si>
  <si>
    <t>가. 재 료 비</t>
    <phoneticPr fontId="64" type="noConversion"/>
  </si>
  <si>
    <t>나. 노 무 비</t>
    <phoneticPr fontId="64" type="noConversion"/>
  </si>
  <si>
    <t>다. 경     비</t>
    <phoneticPr fontId="64" type="noConversion"/>
  </si>
  <si>
    <t>라. 일반관리비</t>
    <phoneticPr fontId="64" type="noConversion"/>
  </si>
  <si>
    <t>마. 이     윤</t>
    <phoneticPr fontId="64" type="noConversion"/>
  </si>
  <si>
    <t>7. 조사등 점검</t>
    <phoneticPr fontId="4" type="noConversion"/>
  </si>
  <si>
    <t>등부표 도장</t>
    <phoneticPr fontId="4" type="noConversion"/>
  </si>
  <si>
    <r>
      <t>LL-26(106.78m</t>
    </r>
    <r>
      <rPr>
        <sz val="11"/>
        <rFont val="맑은 고딕"/>
        <family val="3"/>
        <charset val="129"/>
      </rPr>
      <t>²</t>
    </r>
    <r>
      <rPr>
        <sz val="11"/>
        <rFont val="돋움"/>
        <family val="3"/>
        <charset val="129"/>
      </rPr>
      <t>)</t>
    </r>
    <phoneticPr fontId="4" type="noConversion"/>
  </si>
  <si>
    <t>단가(2022년 11월)</t>
    <phoneticPr fontId="4" type="noConversion"/>
  </si>
  <si>
    <t>아. 정산분</t>
    <phoneticPr fontId="64" type="noConversion"/>
  </si>
  <si>
    <t>바. 용역비 합계</t>
    <phoneticPr fontId="64" type="noConversion"/>
  </si>
  <si>
    <t xml:space="preserve">  1) 직접노무비</t>
    <phoneticPr fontId="64" type="noConversion"/>
  </si>
  <si>
    <t xml:space="preserve">  1) 기계경비</t>
    <phoneticPr fontId="64" type="noConversion"/>
  </si>
  <si>
    <t xml:space="preserve">  2) 산재보험료</t>
    <phoneticPr fontId="64" type="noConversion"/>
  </si>
  <si>
    <t xml:space="preserve">  3) 고용보험료</t>
    <phoneticPr fontId="64" type="noConversion"/>
  </si>
  <si>
    <t xml:space="preserve">  4) 전력비</t>
    <phoneticPr fontId="64" type="noConversion"/>
  </si>
  <si>
    <t xml:space="preserve">  2) 간접노무비</t>
    <phoneticPr fontId="64" type="noConversion"/>
  </si>
  <si>
    <t xml:space="preserve">  4) 산업안전보건관리비</t>
    <phoneticPr fontId="64" type="noConversion"/>
  </si>
  <si>
    <t xml:space="preserve">  5) 기타경비</t>
    <phoneticPr fontId="64" type="noConversion"/>
  </si>
  <si>
    <t>바. 공사비 합계</t>
    <phoneticPr fontId="64" type="noConversion"/>
  </si>
  <si>
    <t xml:space="preserve">    등부표 및 등표 점검</t>
    <phoneticPr fontId="4" type="noConversion"/>
  </si>
  <si>
    <t xml:space="preserve">    무신호기 및 안개감지기 점검</t>
    <phoneticPr fontId="4" type="noConversion"/>
  </si>
  <si>
    <t xml:space="preserve">    시버스타워 점검</t>
    <phoneticPr fontId="4" type="noConversion"/>
  </si>
  <si>
    <t xml:space="preserve">    방파제등대 및 도류제등대 점검</t>
    <phoneticPr fontId="4" type="noConversion"/>
  </si>
  <si>
    <t xml:space="preserve">    남방파제등대 점검(레이콘포함)</t>
    <phoneticPr fontId="4" type="noConversion"/>
  </si>
  <si>
    <t xml:space="preserve">    조사등 점검</t>
    <phoneticPr fontId="4" type="noConversion"/>
  </si>
  <si>
    <t xml:space="preserve"> 노무비 소계</t>
    <phoneticPr fontId="64" type="noConversion"/>
  </si>
  <si>
    <t>산재보험료</t>
    <phoneticPr fontId="64" type="noConversion"/>
  </si>
  <si>
    <t>고용보험료</t>
    <phoneticPr fontId="4" type="noConversion"/>
  </si>
  <si>
    <t>구       분</t>
    <phoneticPr fontId="4" type="noConversion"/>
  </si>
  <si>
    <t>합 계</t>
    <phoneticPr fontId="4" type="noConversion"/>
  </si>
  <si>
    <t>공 사</t>
    <phoneticPr fontId="4" type="noConversion"/>
  </si>
  <si>
    <t>용 역</t>
    <phoneticPr fontId="4" type="noConversion"/>
  </si>
  <si>
    <t>용역비 원가계산서</t>
    <phoneticPr fontId="64" type="noConversion"/>
  </si>
  <si>
    <t>정 산 분</t>
    <phoneticPr fontId="4" type="noConversion"/>
  </si>
  <si>
    <t>단수조정</t>
    <phoneticPr fontId="4" type="noConversion"/>
  </si>
  <si>
    <t>용역비 총괄표</t>
    <phoneticPr fontId="4" type="noConversion"/>
  </si>
  <si>
    <t>373kw(90톤)</t>
    <phoneticPr fontId="4" type="noConversion"/>
  </si>
  <si>
    <t>119kW(10톤)</t>
    <phoneticPr fontId="4" type="noConversion"/>
  </si>
  <si>
    <t xml:space="preserve">    축전지</t>
    <phoneticPr fontId="4" type="noConversion"/>
  </si>
  <si>
    <t>2V-250Ah</t>
    <phoneticPr fontId="4" type="noConversion"/>
  </si>
  <si>
    <t>2V-400Ah</t>
    <phoneticPr fontId="4" type="noConversion"/>
  </si>
  <si>
    <t xml:space="preserve">    일광변감지기</t>
    <phoneticPr fontId="4" type="noConversion"/>
  </si>
  <si>
    <t>373kr(90톤)</t>
    <phoneticPr fontId="4" type="noConversion"/>
  </si>
  <si>
    <t>실적정산</t>
    <phoneticPr fontId="4" type="noConversion"/>
  </si>
  <si>
    <t>소 계</t>
    <phoneticPr fontId="4" type="noConversion"/>
  </si>
  <si>
    <t>공 급 가 액</t>
    <phoneticPr fontId="4" type="noConversion"/>
  </si>
  <si>
    <t>총         계</t>
    <phoneticPr fontId="4" type="noConversion"/>
  </si>
  <si>
    <t>수량 산출</t>
    <phoneticPr fontId="4" type="noConversion"/>
  </si>
  <si>
    <t xml:space="preserve">  1. 정기점검</t>
    <phoneticPr fontId="4" type="noConversion"/>
  </si>
  <si>
    <t>비고</t>
    <phoneticPr fontId="4" type="noConversion"/>
  </si>
  <si>
    <t>산출근거</t>
    <phoneticPr fontId="4" type="noConversion"/>
  </si>
  <si>
    <t>구   분</t>
    <phoneticPr fontId="4" type="noConversion"/>
  </si>
  <si>
    <t>1회 실시(필요시)</t>
    <phoneticPr fontId="4" type="noConversion"/>
  </si>
  <si>
    <t>장비 가동 시간</t>
    <phoneticPr fontId="4" type="noConversion"/>
  </si>
  <si>
    <t>2회/년 * 2년 = 4회 실시(실적정산)</t>
    <phoneticPr fontId="4" type="noConversion"/>
  </si>
  <si>
    <t>기당 10m 기준 × 3기 = 30m(실적정산)</t>
    <phoneticPr fontId="4" type="noConversion"/>
  </si>
  <si>
    <t>지적산업기사</t>
    <phoneticPr fontId="4" type="noConversion"/>
  </si>
  <si>
    <t xml:space="preserve">    지적산업기사</t>
    <phoneticPr fontId="4" type="noConversion"/>
  </si>
  <si>
    <t>인</t>
    <phoneticPr fontId="4" type="noConversion"/>
  </si>
  <si>
    <t xml:space="preserve">    방파제 인식등 점검</t>
    <phoneticPr fontId="4" type="noConversion"/>
  </si>
  <si>
    <t>지적산업기사</t>
    <phoneticPr fontId="4" type="noConversion"/>
  </si>
  <si>
    <t>6. 등부표 위치 확인</t>
    <phoneticPr fontId="4" type="noConversion"/>
  </si>
  <si>
    <t>일반관리비</t>
    <phoneticPr fontId="4" type="noConversion"/>
  </si>
  <si>
    <t xml:space="preserve">  나. 관할청 관리실태 지도점검</t>
    <phoneticPr fontId="4" type="noConversion"/>
  </si>
  <si>
    <t xml:space="preserve">  다. 특별점검</t>
    <phoneticPr fontId="4" type="noConversion"/>
  </si>
  <si>
    <t xml:space="preserve">  라. 등명기 소등 시 복구</t>
    <phoneticPr fontId="4" type="noConversion"/>
  </si>
  <si>
    <t>호산항 - 해상 방파제 등대 2기 - 등부표 3기 - 등표 1기 : 4hr</t>
    <phoneticPr fontId="4" type="noConversion"/>
  </si>
  <si>
    <t>경유</t>
    <phoneticPr fontId="4" type="noConversion"/>
  </si>
  <si>
    <t>0.001W% S</t>
    <phoneticPr fontId="4" type="noConversion"/>
  </si>
  <si>
    <t>L</t>
    <phoneticPr fontId="4" type="noConversion"/>
  </si>
  <si>
    <t>운반거리 설계변경 없음</t>
    <phoneticPr fontId="4" type="noConversion"/>
  </si>
  <si>
    <t>등부표 도장(3기)샌드블라스트, 운반비 포함  (운반거리 설계변경 없음)</t>
    <phoneticPr fontId="4" type="noConversion"/>
  </si>
  <si>
    <t xml:space="preserve">   나. 등부표 표체 점검</t>
    <phoneticPr fontId="4" type="noConversion"/>
  </si>
  <si>
    <t xml:space="preserve">   가. 등명기 및 장비용품 점검</t>
    <phoneticPr fontId="4" type="noConversion"/>
  </si>
  <si>
    <t>3. 체인 점검 및 교정</t>
    <phoneticPr fontId="4" type="noConversion"/>
  </si>
  <si>
    <t>2. 등부표 점검</t>
    <phoneticPr fontId="4" type="noConversion"/>
  </si>
  <si>
    <t>4. 설치작업</t>
    <phoneticPr fontId="4" type="noConversion"/>
  </si>
  <si>
    <t>2. 삼척기지본부-8239('20.12.10.)"호산항 한국2호 등부표 긴급회수완료 보고서 제출" (등부표 이동설치)</t>
    <phoneticPr fontId="4" type="noConversion"/>
  </si>
  <si>
    <t xml:space="preserve">  2. 관할청 관리실태 지도점검</t>
    <phoneticPr fontId="4" type="noConversion"/>
  </si>
  <si>
    <t xml:space="preserve">  3. 특별점검</t>
    <phoneticPr fontId="4" type="noConversion"/>
  </si>
  <si>
    <t xml:space="preserve">  4. 등명기 소등 시 복구</t>
    <phoneticPr fontId="4" type="noConversion"/>
  </si>
  <si>
    <t xml:space="preserve">  5. 인양점검</t>
    <phoneticPr fontId="4" type="noConversion"/>
  </si>
  <si>
    <t xml:space="preserve">  6. 등부표 이동설치</t>
    <phoneticPr fontId="4" type="noConversion"/>
  </si>
  <si>
    <t xml:space="preserve">2회 실시(필요시) </t>
    <phoneticPr fontId="4" type="noConversion"/>
  </si>
  <si>
    <t>전회차 인양점검 교체수량 반영(실적정산) : 100m</t>
    <phoneticPr fontId="4" type="noConversion"/>
  </si>
  <si>
    <t>전회차 인양점검 교체수량 반영(실적정산) : 2EA</t>
    <phoneticPr fontId="4" type="noConversion"/>
  </si>
  <si>
    <t>전회차 인양점검 교체수량 반영(실적정산) : 4EA</t>
    <phoneticPr fontId="4" type="noConversion"/>
  </si>
  <si>
    <t>전회차 인양점검 교체수량 반영(실적정산) : 18EA</t>
    <phoneticPr fontId="4" type="noConversion"/>
  </si>
  <si>
    <t>주1)</t>
    <phoneticPr fontId="4" type="noConversion"/>
  </si>
  <si>
    <t>인양점검 및 등부표이동설치 시</t>
    <phoneticPr fontId="4" type="noConversion"/>
  </si>
  <si>
    <t>8. 등부표 인양 점검</t>
    <phoneticPr fontId="4" type="noConversion"/>
  </si>
  <si>
    <t>9. 등부표 이동 설치</t>
    <phoneticPr fontId="4" type="noConversion"/>
  </si>
  <si>
    <t xml:space="preserve"> 10. 정기점검</t>
    <phoneticPr fontId="4" type="noConversion"/>
  </si>
  <si>
    <t xml:space="preserve"> 나. 등부표 이동설치</t>
    <phoneticPr fontId="4" type="noConversion"/>
  </si>
  <si>
    <t xml:space="preserve"> 2-1. 정산분</t>
    <phoneticPr fontId="4" type="noConversion"/>
  </si>
  <si>
    <t>1회/2~3년 (시방서 참고)</t>
    <phoneticPr fontId="4" type="noConversion"/>
  </si>
  <si>
    <t>4hr  x 2회 = 8hr</t>
    <phoneticPr fontId="4" type="noConversion"/>
  </si>
  <si>
    <t>최소수량 반영(실적정산) : 9EA x 2회 = 18EA</t>
    <phoneticPr fontId="4" type="noConversion"/>
  </si>
  <si>
    <t>최소수량 반영(실적정산) : 2EA x 2회 = 4EA</t>
    <phoneticPr fontId="4" type="noConversion"/>
  </si>
  <si>
    <t>최소수량 반영(실적정산) : 1EA x 2회 = 2EA</t>
    <phoneticPr fontId="4" type="noConversion"/>
  </si>
  <si>
    <t>최소수량 반영(실적정산) : 25m(1연) x 2회 = 50m</t>
    <phoneticPr fontId="4" type="noConversion"/>
  </si>
  <si>
    <t>최소수량 반영(실적정산) : 10m x 2회 = 20m</t>
    <phoneticPr fontId="4" type="noConversion"/>
  </si>
  <si>
    <t xml:space="preserve">  1-1. 정산분(예비품)</t>
    <phoneticPr fontId="4" type="noConversion"/>
  </si>
  <si>
    <t>2~3년 1회 실시 (관할청 협의 후)</t>
    <phoneticPr fontId="4" type="noConversion"/>
  </si>
  <si>
    <t xml:space="preserve">   나. SUN SWITCH 작동 상태</t>
    <phoneticPr fontId="4" type="noConversion"/>
  </si>
  <si>
    <t xml:space="preserve">   다. 기타 기능 상태</t>
    <phoneticPr fontId="4" type="noConversion"/>
  </si>
  <si>
    <t>※레이콘 점검 등가계수 산정은 실제 점검사항에 해당하는 항목 합산하여 적용</t>
    <phoneticPr fontId="4" type="noConversion"/>
  </si>
  <si>
    <t>※방파제 인식등 점검 등가계수 산정은 실제 점검사항에 해당하는 항목 합산하여 적용</t>
    <phoneticPr fontId="4" type="noConversion"/>
  </si>
  <si>
    <t xml:space="preserve"> 11. 인양점검</t>
    <phoneticPr fontId="4" type="noConversion"/>
  </si>
  <si>
    <t xml:space="preserve">  12.  등부표 이동설치</t>
    <phoneticPr fontId="4" type="noConversion"/>
  </si>
  <si>
    <t xml:space="preserve">      등부표 이동설치</t>
    <phoneticPr fontId="4" type="noConversion"/>
  </si>
  <si>
    <t>13. 등명기 소등 시 복구</t>
    <phoneticPr fontId="4" type="noConversion"/>
  </si>
  <si>
    <t>14. 등대 도장</t>
    <phoneticPr fontId="4" type="noConversion"/>
  </si>
  <si>
    <t>인</t>
    <phoneticPr fontId="4" type="noConversion"/>
  </si>
  <si>
    <t xml:space="preserve">    보통인부</t>
    <phoneticPr fontId="4" type="noConversion"/>
  </si>
  <si>
    <t xml:space="preserve"> 신규</t>
    <phoneticPr fontId="4" type="noConversion"/>
  </si>
  <si>
    <t>신규</t>
    <phoneticPr fontId="4" type="noConversion"/>
  </si>
  <si>
    <t>3)
씨바스타워
(Seaberth
Tower)</t>
    <phoneticPr fontId="4" type="noConversion"/>
  </si>
  <si>
    <t>2)
무신호기
및
안개감지기</t>
    <phoneticPr fontId="4" type="noConversion"/>
  </si>
  <si>
    <t>1)
등부표
및
등표</t>
    <phoneticPr fontId="4" type="noConversion"/>
  </si>
  <si>
    <t>4)
방파제등대
및
도류제등대</t>
    <phoneticPr fontId="4" type="noConversion"/>
  </si>
  <si>
    <t>5)
방파제등대
및
도류제등대</t>
    <phoneticPr fontId="4" type="noConversion"/>
  </si>
  <si>
    <t>6)
방파제
인식등</t>
    <phoneticPr fontId="4" type="noConversion"/>
  </si>
  <si>
    <t>7)
조사등</t>
    <phoneticPr fontId="4" type="noConversion"/>
  </si>
  <si>
    <t>8)
등부표
인양점검</t>
    <phoneticPr fontId="4" type="noConversion"/>
  </si>
  <si>
    <t>9)
등부표
이동
설치</t>
    <phoneticPr fontId="4" type="noConversion"/>
  </si>
  <si>
    <t>1일 8hr  × 2일 = 16hr  *기중기선, 예인선에 한해 이동시간 8hr 반영 기중기선, 예인선 = 24hr</t>
    <phoneticPr fontId="4" type="noConversion"/>
  </si>
  <si>
    <t xml:space="preserve"> 7. 등대도장</t>
    <phoneticPr fontId="4" type="noConversion"/>
  </si>
  <si>
    <r>
      <t>m</t>
    </r>
    <r>
      <rPr>
        <sz val="11"/>
        <rFont val="맑은 고딕"/>
        <family val="3"/>
        <charset val="129"/>
      </rPr>
      <t>²</t>
    </r>
    <phoneticPr fontId="4" type="noConversion"/>
  </si>
  <si>
    <t>m²</t>
  </si>
  <si>
    <t>주2)</t>
    <phoneticPr fontId="4" type="noConversion"/>
  </si>
  <si>
    <t xml:space="preserve">주1) 삼척기지본부-8239('20.12.10.)"호산항 한국2호 등부표 긴급회수완료 보고서 제출" 근거하여 최소 수량 반영
주2) 2022 상반기 종합적산정보 P471 (8)에폭시페인트칠 노무단가 적용 및 2022 건설공사 표준품셈 p74 (8.위험할증률) 50% 적용
</t>
    <phoneticPr fontId="4" type="noConversion"/>
  </si>
  <si>
    <t>일위대가</t>
    <phoneticPr fontId="4" type="noConversion"/>
  </si>
  <si>
    <t>덤프트럭</t>
    <phoneticPr fontId="4" type="noConversion"/>
  </si>
  <si>
    <t>hr</t>
    <phoneticPr fontId="4" type="noConversion"/>
  </si>
  <si>
    <t>크린폭시 하도투명</t>
    <phoneticPr fontId="4" type="noConversion"/>
  </si>
  <si>
    <t>애니탄플러스 2740</t>
    <phoneticPr fontId="4" type="noConversion"/>
  </si>
  <si>
    <t>DHDC-5080HB</t>
    <phoneticPr fontId="4" type="noConversion"/>
  </si>
  <si>
    <t>DR-700</t>
    <phoneticPr fontId="4" type="noConversion"/>
  </si>
  <si>
    <t>1회/2~3년(시방서 참고)</t>
    <phoneticPr fontId="4" type="noConversion"/>
  </si>
  <si>
    <t>4hr</t>
    <phoneticPr fontId="4" type="noConversion"/>
  </si>
  <si>
    <t>L</t>
  </si>
  <si>
    <t>에폭시 하도 1회 도장</t>
    <phoneticPr fontId="4" type="noConversion"/>
  </si>
  <si>
    <t>에폭시 중도 1회 도장</t>
    <phoneticPr fontId="4" type="noConversion"/>
  </si>
  <si>
    <t>우레탄 상도 2회 도장</t>
    <phoneticPr fontId="4" type="noConversion"/>
  </si>
  <si>
    <t>로프작업 고소할증50%</t>
    <phoneticPr fontId="4" type="noConversion"/>
  </si>
  <si>
    <t>도장공 : 0.039    x 1.5 = 0.0585
보통인부: 0.008  x 1.5 = 0.012</t>
    <phoneticPr fontId="4" type="noConversion"/>
  </si>
  <si>
    <t>에폭시 하도(투명)</t>
    <phoneticPr fontId="4" type="noConversion"/>
  </si>
  <si>
    <t>고고형분에폭시중도</t>
    <phoneticPr fontId="4" type="noConversion"/>
  </si>
  <si>
    <t>아크릭우레탄상도</t>
    <phoneticPr fontId="4" type="noConversion"/>
  </si>
  <si>
    <t>아크릭우레탄신너</t>
    <phoneticPr fontId="4" type="noConversion"/>
  </si>
  <si>
    <t>2023.1.1~2024.12.31 : 24개월 - 1개월 = 23개월 (인양점검 시 해당월 정기점검 수행)</t>
    <phoneticPr fontId="4" type="noConversion"/>
  </si>
  <si>
    <t>육상</t>
    <phoneticPr fontId="4" type="noConversion"/>
  </si>
  <si>
    <t>해상</t>
    <phoneticPr fontId="4" type="noConversion"/>
  </si>
  <si>
    <t>무신호기 1기, 시버스타워 2기, 도류제 등대 2기, 방파제인식등 18기</t>
    <phoneticPr fontId="4" type="noConversion"/>
  </si>
  <si>
    <t>방파제등대 2기, 등부표 3기, 등표 1기</t>
    <phoneticPr fontId="4" type="noConversion"/>
  </si>
  <si>
    <t>점검 대상</t>
    <phoneticPr fontId="4" type="noConversion"/>
  </si>
  <si>
    <t>등부표 3기</t>
    <phoneticPr fontId="4" type="noConversion"/>
  </si>
  <si>
    <t>L</t>
    <phoneticPr fontId="4" type="noConversion"/>
  </si>
  <si>
    <t>ea</t>
    <phoneticPr fontId="4" type="noConversion"/>
  </si>
  <si>
    <t xml:space="preserve">    소형 등명기 검사(검사비 및 운반비 포함)</t>
    <phoneticPr fontId="4" type="noConversion"/>
  </si>
  <si>
    <t xml:space="preserve">    중형 등명기 검사(검사비 및 운반비 포함)</t>
    <phoneticPr fontId="4" type="noConversion"/>
  </si>
  <si>
    <t>소형 등명기 시험비</t>
    <phoneticPr fontId="4" type="noConversion"/>
  </si>
  <si>
    <t>중형 등명기 시험비</t>
    <phoneticPr fontId="4" type="noConversion"/>
  </si>
  <si>
    <t>개</t>
    <phoneticPr fontId="4" type="noConversion"/>
  </si>
  <si>
    <t xml:space="preserve">      면적</t>
    <phoneticPr fontId="4" type="noConversion"/>
  </si>
  <si>
    <t xml:space="preserve">     에폭시 코팅(롤러칠)</t>
    <phoneticPr fontId="4" type="noConversion"/>
  </si>
  <si>
    <t xml:space="preserve"> 다. 방파제 등대 외부도장</t>
    <phoneticPr fontId="4" type="noConversion"/>
  </si>
  <si>
    <t>426.46 x 2기 = 852.92</t>
    <phoneticPr fontId="4" type="noConversion"/>
  </si>
  <si>
    <t xml:space="preserve">주1) '22. 11月 물가정보 및 견적서(4개업체) 비교하여 최저가 적용
주2) 항로표지기술원 시험검사소 검사비 1기당 소형:243,022원 중형:281,632원
1기당 운반비 40Lx1911.98(L/원)x2(왕복)x3회/22기 = 20,857.96원
</t>
    <phoneticPr fontId="4" type="noConversion"/>
  </si>
  <si>
    <t xml:space="preserve">      예선</t>
    <phoneticPr fontId="4" type="noConversion"/>
  </si>
  <si>
    <t xml:space="preserve"> 가. 인양점검(등부표3기)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</si>
</sst>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3">
    <numFmt numFmtId="42" formatCode="_-&quot;₩&quot;* #,##0_-;\-&quot;₩&quot;* #,##0_-;_-&quot;₩&quot;* &quot;-&quot;_-;_-@_-"/>
    <numFmt numFmtId="41" formatCode="_-* #,##0_-;\-* #,##0_-;_-* &quot;-&quot;_-;_-@_-"/>
    <numFmt numFmtId="24" formatCode="\$#,##0_);[Red]\(\$#,##0\)"/>
    <numFmt numFmtId="176" formatCode="_(* #,##0.00_);_(* \(#,##0.00\);_(* &quot;-&quot;??_);_(@_)"/>
    <numFmt numFmtId="177" formatCode="0.0%"/>
    <numFmt numFmtId="178" formatCode="#."/>
    <numFmt numFmtId="179" formatCode="_ * #,##0.00_ ;_ * \-#,##0.00_ ;_ * &quot;-&quot;??_ ;_ @_ "/>
    <numFmt numFmtId="180" formatCode="#,##0.0"/>
    <numFmt numFmtId="181" formatCode="\ "/>
    <numFmt numFmtId="182" formatCode="#,##0;[Red]&quot;-&quot;#,##0"/>
    <numFmt numFmtId="183" formatCode="#,##0.00;[Red]&quot;-&quot;#,##0.00"/>
    <numFmt numFmtId="184" formatCode="_-[$€-2]* #,##0.00_-;\-[$€-2]* #,##0.00_-;_-[$€-2]* &quot;-&quot;??_-"/>
    <numFmt numFmtId="185" formatCode="#,##0.000"/>
    <numFmt numFmtId="186" formatCode="&quot;₩&quot;\!\$#\!\,##0_);[Red]&quot;₩&quot;\!\(&quot;₩&quot;\!\$#\!\,##0&quot;₩&quot;\!\)"/>
    <numFmt numFmtId="187" formatCode="0\!.0000000000000000"/>
    <numFmt numFmtId="188" formatCode="&quot;$&quot;#\!\,##0\!.00_);[Red]&quot;₩&quot;\!\(&quot;$&quot;#\!\,##0\!.00&quot;₩&quot;\!\)"/>
    <numFmt numFmtId="189" formatCode="&quot;₩&quot;#,##0;&quot;₩&quot;&quot;₩&quot;&quot;₩&quot;&quot;₩&quot;&quot;₩&quot;\-#,##0"/>
    <numFmt numFmtId="190" formatCode="_-* #,##0.0_-;&quot;₩&quot;\!\-* #,##0.0_-;_-* &quot;-&quot;_-;_-@_-"/>
    <numFmt numFmtId="191" formatCode="_-* #,##0.000_-;\-* #,##0.000_-;_-* &quot;-&quot;_-;_-@_-"/>
    <numFmt numFmtId="192" formatCode="000,000"/>
    <numFmt numFmtId="193" formatCode="0.0%;[Red]\-0.0%"/>
    <numFmt numFmtId="194" formatCode="0.00%;[Red]\-0.00%"/>
    <numFmt numFmtId="195" formatCode="00#,##0"/>
    <numFmt numFmtId="196" formatCode="_ * #,##0_ ;_ * &quot;₩&quot;&quot;₩&quot;&quot;₩&quot;&quot;₩&quot;\-#,##0_ ;_ * &quot;-&quot;_ ;_ @_ "/>
    <numFmt numFmtId="197" formatCode="#,##0.#####\ ;[Red]\-#,##0.#####\ "/>
    <numFmt numFmtId="198" formatCode="#,##0\ ;[Red]\-#,##0\ "/>
    <numFmt numFmtId="199" formatCode="#,##0,000"/>
    <numFmt numFmtId="200" formatCode="000\-0000"/>
    <numFmt numFmtId="201" formatCode="#,##0,\+000"/>
    <numFmt numFmtId="202" formatCode="&quot;S&quot;\ #,##0;[Red]\-&quot;S&quot;\ #,##0"/>
    <numFmt numFmtId="203" formatCode="\$&quot;_x000c__x0009__x0001_-)_x0008__x0004__x0000__x0000__x0005__x0002_&quot;;[Red]\(\$#,##0\)"/>
    <numFmt numFmtId="204" formatCode=";;;"/>
    <numFmt numFmtId="205" formatCode="\(&quot;₩&quot;###,##0\)"/>
    <numFmt numFmtId="206" formatCode="&quot;$&quot;#,##0_);[Red]\(&quot;$&quot;#,##0\)"/>
    <numFmt numFmtId="207" formatCode="&quot;₩&quot;#,##0.00;[Red]&quot;₩&quot;&quot;₩&quot;\-#,##0.00"/>
    <numFmt numFmtId="208" formatCode="\(&quot;$&quot;#,##0\);\(&quot;$&quot;#,##0\)"/>
    <numFmt numFmtId="209" formatCode="#,##0.0\ ;\(#,##0.0\);&quot;-&quot;\ "/>
    <numFmt numFmtId="210" formatCode="#,##0.0\ "/>
    <numFmt numFmtId="211" formatCode="General_)"/>
    <numFmt numFmtId="212" formatCode="#,##0\ .0"/>
    <numFmt numFmtId="213" formatCode="0.0_)"/>
    <numFmt numFmtId="214" formatCode="_-* #,##0_-;\-* #,##0_-;_-* &quot;-&quot;??_-;_-@_-"/>
    <numFmt numFmtId="215" formatCode="#,##0.00\ &quot;kWh/cell&quot;"/>
    <numFmt numFmtId="216" formatCode="00&quot; cell&quot;"/>
    <numFmt numFmtId="217" formatCode="0.00\ &quot; kWh/년&quot;"/>
    <numFmt numFmtId="218" formatCode="0.00\ &quot; 원/kWh&quot;"/>
    <numFmt numFmtId="219" formatCode="0\ &quot; 년&quot;"/>
    <numFmt numFmtId="220" formatCode="#,###\ &quot;원&quot;"/>
    <numFmt numFmtId="221" formatCode="0.000"/>
    <numFmt numFmtId="222" formatCode="&quot;₩&quot;#,##0_);[Red]\(&quot;₩&quot;#,##0\)"/>
    <numFmt numFmtId="223" formatCode="_-* #,##0.0_-;\-* #,##0.0_-;_-* &quot;-&quot;_-;_-@_-"/>
    <numFmt numFmtId="224" formatCode="0_ "/>
    <numFmt numFmtId="225" formatCode="_-* #,##0.00_-;\-* #,##0.00_-;_-* &quot;-&quot;_-;_-@_-"/>
  </numFmts>
  <fonts count="7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name val="굴림체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"/>
      <color indexed="8"/>
      <name val="Courier"/>
      <family val="3"/>
    </font>
    <font>
      <sz val="10"/>
      <name val="굴림체"/>
      <family val="3"/>
      <charset val="129"/>
    </font>
    <font>
      <b/>
      <sz val="1"/>
      <color indexed="8"/>
      <name val="Courier"/>
      <family val="3"/>
    </font>
    <font>
      <sz val="10"/>
      <name val="Times New Roman"/>
      <family val="1"/>
    </font>
    <font>
      <sz val="10"/>
      <name val="MS Sans Serif"/>
      <family val="2"/>
    </font>
    <font>
      <sz val="12"/>
      <name val="Times New Roman"/>
      <family val="1"/>
    </font>
    <font>
      <sz val="10"/>
      <name val="바탕체"/>
      <family val="1"/>
      <charset val="129"/>
    </font>
    <font>
      <sz val="10"/>
      <name val="Helv"/>
      <family val="2"/>
    </font>
    <font>
      <sz val="12"/>
      <name val="¹????¼"/>
      <family val="1"/>
      <charset val="129"/>
    </font>
    <font>
      <sz val="12"/>
      <name val="¹UAAA¼"/>
      <family val="3"/>
      <charset val="129"/>
    </font>
    <font>
      <b/>
      <sz val="10"/>
      <name val="MS Sans Serif"/>
      <family val="2"/>
    </font>
    <font>
      <sz val="12"/>
      <name val="돋움체"/>
      <family val="3"/>
      <charset val="129"/>
    </font>
    <font>
      <sz val="12"/>
      <name val="COUR"/>
      <family val="3"/>
    </font>
    <font>
      <b/>
      <sz val="12"/>
      <color indexed="16"/>
      <name val="±¼¸²A¼"/>
      <family val="3"/>
      <charset val="129"/>
    </font>
    <font>
      <sz val="7"/>
      <name val="바탕체"/>
      <family val="1"/>
      <charset val="129"/>
    </font>
    <font>
      <b/>
      <sz val="11"/>
      <name val="돋움"/>
      <family val="3"/>
      <charset val="129"/>
    </font>
    <font>
      <b/>
      <sz val="24"/>
      <name val="돋움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i/>
      <sz val="1"/>
      <color indexed="8"/>
      <name val="Courier"/>
      <family val="3"/>
    </font>
    <font>
      <b/>
      <sz val="12"/>
      <name val="Arial"/>
      <family val="2"/>
    </font>
    <font>
      <b/>
      <sz val="12"/>
      <name val="바탕체"/>
      <family val="1"/>
      <charset val="129"/>
    </font>
    <font>
      <sz val="10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u/>
      <sz val="10.8"/>
      <color indexed="36"/>
      <name val="바탕체"/>
      <family val="1"/>
      <charset val="129"/>
    </font>
    <font>
      <sz val="11"/>
      <name val="돋움체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b/>
      <sz val="9.5"/>
      <name val="Courier"/>
      <family val="3"/>
    </font>
    <font>
      <b/>
      <sz val="9.85"/>
      <name val="Times New Roman"/>
      <family val="1"/>
    </font>
    <font>
      <b/>
      <i/>
      <sz val="12"/>
      <name val="Times New Roman"/>
      <family val="1"/>
    </font>
    <font>
      <b/>
      <sz val="12"/>
      <name val="Times New Roman"/>
      <family val="1"/>
    </font>
    <font>
      <sz val="8"/>
      <name val="Helv"/>
      <family val="2"/>
    </font>
    <font>
      <b/>
      <sz val="11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name val="돋움"/>
      <family val="3"/>
      <charset val="129"/>
    </font>
    <font>
      <sz val="26"/>
      <name val="돋움"/>
      <family val="3"/>
      <charset val="129"/>
    </font>
    <font>
      <b/>
      <sz val="26"/>
      <name val="돋움"/>
      <family val="3"/>
      <charset val="129"/>
    </font>
    <font>
      <sz val="24"/>
      <name val="HY헤드라인M"/>
      <family val="1"/>
      <charset val="129"/>
    </font>
    <font>
      <sz val="26"/>
      <name val="HY헤드라인M"/>
      <family val="1"/>
      <charset val="129"/>
    </font>
    <font>
      <sz val="48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6"/>
      <name val="돋움"/>
      <family val="3"/>
      <charset val="129"/>
    </font>
    <font>
      <sz val="24"/>
      <name val="돋움"/>
      <family val="3"/>
      <charset val="129"/>
    </font>
    <font>
      <sz val="2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4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0543">
    <xf numFmtId="0" fontId="0" fillId="0" borderId="0"/>
    <xf numFmtId="179" fontId="14" fillId="0" borderId="0" applyFont="0" applyFill="0" applyBorder="0" applyAlignment="0" applyProtection="0"/>
    <xf numFmtId="0" fontId="6" fillId="0" borderId="0" applyFill="0" applyBorder="0" applyProtection="0"/>
    <xf numFmtId="0" fontId="17" fillId="0" borderId="0"/>
    <xf numFmtId="181" fontId="6" fillId="0" borderId="0" applyFill="0" applyBorder="0" applyProtection="0"/>
    <xf numFmtId="0" fontId="6" fillId="0" borderId="0" applyFill="0" applyBorder="0" applyProtection="0"/>
    <xf numFmtId="181" fontId="6" fillId="0" borderId="0" applyFill="0" applyBorder="0" applyProtection="0"/>
    <xf numFmtId="181" fontId="6" fillId="0" borderId="0" applyFill="0" applyBorder="0" applyProtection="0"/>
    <xf numFmtId="176" fontId="5" fillId="0" borderId="0" applyFont="0" applyFill="0" applyBorder="0" applyAlignment="0" applyProtection="0"/>
    <xf numFmtId="0" fontId="15" fillId="0" borderId="1">
      <alignment horizontal="center"/>
    </xf>
    <xf numFmtId="0" fontId="17" fillId="0" borderId="2">
      <alignment horizontal="centerContinuous" vertical="center"/>
    </xf>
    <xf numFmtId="3" fontId="22" fillId="0" borderId="3"/>
    <xf numFmtId="180" fontId="6" fillId="0" borderId="0">
      <alignment vertical="center"/>
    </xf>
    <xf numFmtId="4" fontId="6" fillId="0" borderId="0">
      <alignment vertical="center"/>
    </xf>
    <xf numFmtId="185" fontId="6" fillId="0" borderId="0">
      <alignment vertical="center"/>
    </xf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7" fontId="5" fillId="0" borderId="0" applyNumberFormat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8" fontId="5" fillId="0" borderId="0" applyNumberFormat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5" fillId="0" borderId="0" applyNumberFormat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8" fontId="5" fillId="0" borderId="0" applyNumberFormat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38" fontId="6" fillId="0" borderId="4">
      <alignment horizontal="right"/>
    </xf>
    <xf numFmtId="0" fontId="6" fillId="0" borderId="0"/>
    <xf numFmtId="184" fontId="6" fillId="0" borderId="0"/>
    <xf numFmtId="0" fontId="6" fillId="0" borderId="0"/>
    <xf numFmtId="184" fontId="6" fillId="0" borderId="0"/>
    <xf numFmtId="0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7" fillId="0" borderId="0"/>
    <xf numFmtId="0" fontId="7" fillId="0" borderId="0" applyNumberFormat="0" applyFill="0" applyBorder="0" applyAlignment="0" applyProtection="0"/>
    <xf numFmtId="184" fontId="7" fillId="0" borderId="0" applyNumberFormat="0" applyFill="0" applyBorder="0" applyAlignment="0" applyProtection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23" fillId="2" borderId="0"/>
    <xf numFmtId="0" fontId="8" fillId="0" borderId="5">
      <alignment vertical="center"/>
    </xf>
    <xf numFmtId="0" fontId="8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5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0" fontId="14" fillId="0" borderId="0"/>
    <xf numFmtId="184" fontId="14" fillId="0" borderId="0"/>
    <xf numFmtId="0" fontId="7" fillId="0" borderId="0"/>
    <xf numFmtId="0" fontId="14" fillId="0" borderId="0"/>
    <xf numFmtId="184" fontId="14" fillId="0" borderId="0"/>
    <xf numFmtId="0" fontId="7" fillId="0" borderId="0"/>
    <xf numFmtId="184" fontId="7" fillId="0" borderId="0"/>
    <xf numFmtId="0" fontId="14" fillId="0" borderId="0"/>
    <xf numFmtId="184" fontId="14" fillId="0" borderId="0"/>
    <xf numFmtId="0" fontId="7" fillId="0" borderId="0"/>
    <xf numFmtId="184" fontId="7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184" fontId="14" fillId="0" borderId="0"/>
    <xf numFmtId="0" fontId="6" fillId="0" borderId="0"/>
    <xf numFmtId="0" fontId="7" fillId="0" borderId="0"/>
    <xf numFmtId="0" fontId="7" fillId="0" borderId="0"/>
    <xf numFmtId="0" fontId="14" fillId="0" borderId="0"/>
    <xf numFmtId="184" fontId="14" fillId="0" borderId="0"/>
    <xf numFmtId="0" fontId="7" fillId="0" borderId="0"/>
    <xf numFmtId="184" fontId="7" fillId="0" borderId="0"/>
    <xf numFmtId="0" fontId="18" fillId="0" borderId="0"/>
    <xf numFmtId="0" fontId="7" fillId="0" borderId="0"/>
    <xf numFmtId="0" fontId="14" fillId="0" borderId="0"/>
    <xf numFmtId="184" fontId="14" fillId="0" borderId="0"/>
    <xf numFmtId="0" fontId="7" fillId="0" borderId="0"/>
    <xf numFmtId="184" fontId="7" fillId="0" borderId="0"/>
    <xf numFmtId="0" fontId="15" fillId="0" borderId="0"/>
    <xf numFmtId="184" fontId="15" fillId="0" borderId="0"/>
    <xf numFmtId="0" fontId="15" fillId="0" borderId="0"/>
    <xf numFmtId="184" fontId="15" fillId="0" borderId="0"/>
    <xf numFmtId="0" fontId="5" fillId="0" borderId="0"/>
    <xf numFmtId="0" fontId="5" fillId="0" borderId="0"/>
    <xf numFmtId="0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0" fontId="14" fillId="0" borderId="0"/>
    <xf numFmtId="184" fontId="14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184" fontId="12" fillId="0" borderId="0"/>
    <xf numFmtId="0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0" fontId="7" fillId="0" borderId="0"/>
    <xf numFmtId="184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184" fontId="14" fillId="0" borderId="0"/>
    <xf numFmtId="0" fontId="5" fillId="0" borderId="0"/>
    <xf numFmtId="0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0" fontId="6" fillId="0" borderId="0"/>
    <xf numFmtId="0" fontId="7" fillId="0" borderId="0"/>
    <xf numFmtId="184" fontId="7" fillId="0" borderId="0"/>
    <xf numFmtId="0" fontId="18" fillId="0" borderId="0"/>
    <xf numFmtId="0" fontId="18" fillId="0" borderId="0"/>
    <xf numFmtId="0" fontId="18" fillId="0" borderId="0"/>
    <xf numFmtId="0" fontId="7" fillId="0" borderId="0"/>
    <xf numFmtId="184" fontId="7" fillId="0" borderId="0"/>
    <xf numFmtId="0" fontId="14" fillId="0" borderId="0"/>
    <xf numFmtId="184" fontId="14" fillId="0" borderId="0"/>
    <xf numFmtId="0" fontId="7" fillId="0" borderId="0"/>
    <xf numFmtId="0" fontId="5" fillId="0" borderId="0"/>
    <xf numFmtId="0" fontId="7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7" fillId="0" borderId="0"/>
    <xf numFmtId="0" fontId="7" fillId="0" borderId="0"/>
    <xf numFmtId="184" fontId="7" fillId="0" borderId="0"/>
    <xf numFmtId="0" fontId="14" fillId="0" borderId="0"/>
    <xf numFmtId="184" fontId="14" fillId="0" borderId="0"/>
    <xf numFmtId="0" fontId="7" fillId="0" borderId="0"/>
    <xf numFmtId="184" fontId="7" fillId="0" borderId="0"/>
    <xf numFmtId="0" fontId="15" fillId="0" borderId="0"/>
    <xf numFmtId="184" fontId="15" fillId="0" borderId="0"/>
    <xf numFmtId="0" fontId="15" fillId="0" borderId="0"/>
    <xf numFmtId="184" fontId="15" fillId="0" borderId="0"/>
    <xf numFmtId="0" fontId="7" fillId="0" borderId="0"/>
    <xf numFmtId="184" fontId="7" fillId="0" borderId="0"/>
    <xf numFmtId="0" fontId="7" fillId="0" borderId="0"/>
    <xf numFmtId="184" fontId="7" fillId="0" borderId="0"/>
    <xf numFmtId="0" fontId="12" fillId="0" borderId="0"/>
    <xf numFmtId="184" fontId="12" fillId="0" borderId="0"/>
    <xf numFmtId="0" fontId="12" fillId="0" borderId="0"/>
    <xf numFmtId="184" fontId="12" fillId="0" borderId="0"/>
    <xf numFmtId="0" fontId="7" fillId="0" borderId="0"/>
    <xf numFmtId="0" fontId="6" fillId="0" borderId="0"/>
    <xf numFmtId="0" fontId="7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184" fontId="7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184" fontId="7" fillId="0" borderId="0"/>
    <xf numFmtId="0" fontId="14" fillId="0" borderId="0"/>
    <xf numFmtId="184" fontId="14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18" fillId="0" borderId="0"/>
    <xf numFmtId="0" fontId="7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5" fillId="0" borderId="0"/>
    <xf numFmtId="0" fontId="15" fillId="0" borderId="0"/>
    <xf numFmtId="0" fontId="5" fillId="0" borderId="0"/>
    <xf numFmtId="0" fontId="6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2" fillId="0" borderId="0"/>
    <xf numFmtId="184" fontId="12" fillId="0" borderId="0"/>
    <xf numFmtId="0" fontId="7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7" fillId="0" borderId="0"/>
    <xf numFmtId="184" fontId="7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184" fontId="12" fillId="0" borderId="0"/>
    <xf numFmtId="0" fontId="15" fillId="0" borderId="0"/>
    <xf numFmtId="184" fontId="15" fillId="0" borderId="0"/>
    <xf numFmtId="0" fontId="7" fillId="0" borderId="0"/>
    <xf numFmtId="184" fontId="7" fillId="0" borderId="0"/>
    <xf numFmtId="0" fontId="7" fillId="0" borderId="0"/>
    <xf numFmtId="0" fontId="7" fillId="0" borderId="0"/>
    <xf numFmtId="0" fontId="12" fillId="0" borderId="0" applyFont="0" applyFill="0" applyBorder="0" applyAlignment="0" applyProtection="0"/>
    <xf numFmtId="0" fontId="14" fillId="0" borderId="0"/>
    <xf numFmtId="184" fontId="14" fillId="0" borderId="0"/>
    <xf numFmtId="0" fontId="7" fillId="0" borderId="0"/>
    <xf numFmtId="184" fontId="7" fillId="0" borderId="0"/>
    <xf numFmtId="0" fontId="6" fillId="0" borderId="0"/>
    <xf numFmtId="0" fontId="6" fillId="0" borderId="0"/>
    <xf numFmtId="0" fontId="12" fillId="0" borderId="0"/>
    <xf numFmtId="184" fontId="12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 applyFont="0" applyFill="0" applyBorder="0" applyAlignment="0" applyProtection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184" fontId="7" fillId="0" borderId="0"/>
    <xf numFmtId="0" fontId="7" fillId="0" borderId="0"/>
    <xf numFmtId="184" fontId="7" fillId="0" borderId="0"/>
    <xf numFmtId="0" fontId="7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184" fontId="12" fillId="0" borderId="0"/>
    <xf numFmtId="0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184" fontId="7" fillId="0" borderId="0"/>
    <xf numFmtId="0" fontId="15" fillId="0" borderId="0"/>
    <xf numFmtId="184" fontId="15" fillId="0" borderId="0"/>
    <xf numFmtId="0" fontId="14" fillId="0" borderId="0"/>
    <xf numFmtId="184" fontId="14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14" fillId="0" borderId="0"/>
    <xf numFmtId="184" fontId="14" fillId="0" borderId="0"/>
    <xf numFmtId="0" fontId="7" fillId="0" borderId="0"/>
    <xf numFmtId="184" fontId="7" fillId="0" borderId="0"/>
    <xf numFmtId="0" fontId="7" fillId="0" borderId="0"/>
    <xf numFmtId="184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7" fillId="0" borderId="0"/>
    <xf numFmtId="184" fontId="7" fillId="0" borderId="0"/>
    <xf numFmtId="0" fontId="15" fillId="0" borderId="0"/>
    <xf numFmtId="184" fontId="15" fillId="0" borderId="0"/>
    <xf numFmtId="0" fontId="14" fillId="0" borderId="0"/>
    <xf numFmtId="184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12" fillId="0" borderId="0"/>
    <xf numFmtId="184" fontId="12" fillId="0" borderId="0"/>
    <xf numFmtId="0" fontId="14" fillId="0" borderId="0"/>
    <xf numFmtId="184" fontId="14" fillId="0" borderId="0"/>
    <xf numFmtId="0" fontId="6" fillId="0" borderId="0"/>
    <xf numFmtId="184" fontId="6" fillId="0" borderId="0"/>
    <xf numFmtId="0" fontId="18" fillId="0" borderId="0"/>
    <xf numFmtId="0" fontId="5" fillId="0" borderId="0"/>
    <xf numFmtId="0" fontId="14" fillId="0" borderId="0"/>
    <xf numFmtId="184" fontId="14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184" fontId="7" fillId="0" borderId="0"/>
    <xf numFmtId="0" fontId="15" fillId="0" borderId="0"/>
    <xf numFmtId="184" fontId="15" fillId="0" borderId="0"/>
    <xf numFmtId="0" fontId="14" fillId="0" borderId="0"/>
    <xf numFmtId="184" fontId="14" fillId="0" borderId="0"/>
    <xf numFmtId="0" fontId="15" fillId="0" borderId="0"/>
    <xf numFmtId="184" fontId="15" fillId="0" borderId="0"/>
    <xf numFmtId="0" fontId="7" fillId="0" borderId="0"/>
    <xf numFmtId="184" fontId="7" fillId="0" borderId="0"/>
    <xf numFmtId="0" fontId="7" fillId="0" borderId="0"/>
    <xf numFmtId="184" fontId="7" fillId="0" borderId="0"/>
    <xf numFmtId="0" fontId="7" fillId="0" borderId="0"/>
    <xf numFmtId="184" fontId="7" fillId="0" borderId="0"/>
    <xf numFmtId="0" fontId="15" fillId="0" borderId="0"/>
    <xf numFmtId="184" fontId="15" fillId="0" borderId="0"/>
    <xf numFmtId="0" fontId="15" fillId="0" borderId="0"/>
    <xf numFmtId="184" fontId="15" fillId="0" borderId="0"/>
    <xf numFmtId="0" fontId="7" fillId="0" borderId="0"/>
    <xf numFmtId="184" fontId="7" fillId="0" borderId="0"/>
    <xf numFmtId="0" fontId="15" fillId="0" borderId="0"/>
    <xf numFmtId="184" fontId="15" fillId="0" borderId="0"/>
    <xf numFmtId="0" fontId="7" fillId="0" borderId="0"/>
    <xf numFmtId="184" fontId="7" fillId="0" borderId="0"/>
    <xf numFmtId="0" fontId="15" fillId="0" borderId="0"/>
    <xf numFmtId="184" fontId="15" fillId="0" borderId="0"/>
    <xf numFmtId="0" fontId="7" fillId="0" borderId="0"/>
    <xf numFmtId="184" fontId="7" fillId="0" borderId="0"/>
    <xf numFmtId="0" fontId="15" fillId="0" borderId="0"/>
    <xf numFmtId="184" fontId="15" fillId="0" borderId="0"/>
    <xf numFmtId="0" fontId="18" fillId="0" borderId="0"/>
    <xf numFmtId="0" fontId="7" fillId="0" borderId="0"/>
    <xf numFmtId="0" fontId="14" fillId="0" borderId="0"/>
    <xf numFmtId="184" fontId="14" fillId="0" borderId="0"/>
    <xf numFmtId="0" fontId="7" fillId="0" borderId="0"/>
    <xf numFmtId="184" fontId="7" fillId="0" borderId="0"/>
    <xf numFmtId="0" fontId="7" fillId="0" borderId="0"/>
    <xf numFmtId="184" fontId="7" fillId="0" borderId="0"/>
    <xf numFmtId="0" fontId="15" fillId="0" borderId="0"/>
    <xf numFmtId="184" fontId="1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184" fontId="7" fillId="0" borderId="0"/>
    <xf numFmtId="0" fontId="7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18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184" fontId="14" fillId="0" borderId="0"/>
    <xf numFmtId="0" fontId="7" fillId="0" borderId="0"/>
    <xf numFmtId="184" fontId="7" fillId="0" borderId="0"/>
    <xf numFmtId="0" fontId="12" fillId="0" borderId="0"/>
    <xf numFmtId="184" fontId="12" fillId="0" borderId="0"/>
    <xf numFmtId="0" fontId="7" fillId="0" borderId="0"/>
    <xf numFmtId="184" fontId="7" fillId="0" borderId="0"/>
    <xf numFmtId="0" fontId="7" fillId="0" borderId="0"/>
    <xf numFmtId="0" fontId="7" fillId="0" borderId="0"/>
    <xf numFmtId="184" fontId="7" fillId="0" borderId="0"/>
    <xf numFmtId="0" fontId="7" fillId="0" borderId="0"/>
    <xf numFmtId="184" fontId="7" fillId="0" borderId="0"/>
    <xf numFmtId="0" fontId="7" fillId="0" borderId="0"/>
    <xf numFmtId="0" fontId="7" fillId="0" borderId="0"/>
    <xf numFmtId="184" fontId="7" fillId="0" borderId="0"/>
    <xf numFmtId="0" fontId="11" fillId="0" borderId="0">
      <protection locked="0"/>
    </xf>
    <xf numFmtId="184" fontId="11" fillId="0" borderId="0">
      <protection locked="0"/>
    </xf>
    <xf numFmtId="0" fontId="11" fillId="0" borderId="0">
      <protection locked="0"/>
    </xf>
    <xf numFmtId="184" fontId="11" fillId="0" borderId="0"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6" fillId="0" borderId="0"/>
    <xf numFmtId="177" fontId="20" fillId="0" borderId="0">
      <protection locked="0"/>
    </xf>
    <xf numFmtId="177" fontId="9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77" fontId="20" fillId="0" borderId="0">
      <protection locked="0"/>
    </xf>
    <xf numFmtId="177" fontId="9" fillId="0" borderId="0">
      <protection locked="0"/>
    </xf>
    <xf numFmtId="189" fontId="20" fillId="0" borderId="0">
      <protection locked="0"/>
    </xf>
    <xf numFmtId="189" fontId="10" fillId="0" borderId="0">
      <protection locked="0"/>
    </xf>
    <xf numFmtId="189" fontId="20" fillId="0" borderId="0">
      <protection locked="0"/>
    </xf>
    <xf numFmtId="189" fontId="10" fillId="0" borderId="0">
      <protection locked="0"/>
    </xf>
    <xf numFmtId="177" fontId="20" fillId="0" borderId="0">
      <protection locked="0"/>
    </xf>
    <xf numFmtId="177" fontId="9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20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20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77" fontId="20" fillId="0" borderId="0">
      <protection locked="0"/>
    </xf>
    <xf numFmtId="177" fontId="9" fillId="0" borderId="0">
      <protection locked="0"/>
    </xf>
    <xf numFmtId="189" fontId="20" fillId="0" borderId="0">
      <protection locked="0"/>
    </xf>
    <xf numFmtId="189" fontId="20" fillId="0" borderId="0">
      <protection locked="0"/>
    </xf>
    <xf numFmtId="189" fontId="20" fillId="0" borderId="0">
      <protection locked="0"/>
    </xf>
    <xf numFmtId="189" fontId="20" fillId="0" borderId="0">
      <protection locked="0"/>
    </xf>
    <xf numFmtId="189" fontId="20" fillId="0" borderId="0">
      <protection locked="0"/>
    </xf>
    <xf numFmtId="177" fontId="20" fillId="0" borderId="0">
      <protection locked="0"/>
    </xf>
    <xf numFmtId="177" fontId="9" fillId="0" borderId="0">
      <protection locked="0"/>
    </xf>
    <xf numFmtId="177" fontId="20" fillId="0" borderId="0">
      <protection locked="0"/>
    </xf>
    <xf numFmtId="177" fontId="9" fillId="0" borderId="0">
      <protection locked="0"/>
    </xf>
    <xf numFmtId="177" fontId="20" fillId="0" borderId="0">
      <protection locked="0"/>
    </xf>
    <xf numFmtId="177" fontId="9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77" fontId="20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184" fontId="13" fillId="0" borderId="0">
      <protection locked="0"/>
    </xf>
    <xf numFmtId="184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184" fontId="13" fillId="0" borderId="0">
      <protection locked="0"/>
    </xf>
    <xf numFmtId="184" fontId="13" fillId="0" borderId="0">
      <protection locked="0"/>
    </xf>
    <xf numFmtId="178" fontId="11" fillId="0" borderId="0">
      <protection locked="0"/>
    </xf>
    <xf numFmtId="9" fontId="17" fillId="0" borderId="0">
      <alignment vertical="center"/>
    </xf>
    <xf numFmtId="183" fontId="21" fillId="0" borderId="6" applyFill="0" applyProtection="0">
      <alignment horizontal="center"/>
    </xf>
    <xf numFmtId="3" fontId="22" fillId="0" borderId="3"/>
    <xf numFmtId="0" fontId="17" fillId="0" borderId="0">
      <alignment vertical="center"/>
    </xf>
    <xf numFmtId="3" fontId="22" fillId="0" borderId="3"/>
    <xf numFmtId="10" fontId="17" fillId="0" borderId="0">
      <alignment vertical="center"/>
    </xf>
    <xf numFmtId="0" fontId="17" fillId="0" borderId="0">
      <alignment vertical="center"/>
    </xf>
    <xf numFmtId="190" fontId="5" fillId="0" borderId="0">
      <alignment vertical="center"/>
    </xf>
    <xf numFmtId="182" fontId="24" fillId="0" borderId="0">
      <alignment vertical="center"/>
    </xf>
    <xf numFmtId="0" fontId="8" fillId="0" borderId="0">
      <alignment horizontal="center" vertical="center"/>
    </xf>
    <xf numFmtId="0" fontId="15" fillId="0" borderId="7"/>
    <xf numFmtId="0" fontId="5" fillId="0" borderId="0"/>
    <xf numFmtId="4" fontId="25" fillId="0" borderId="8">
      <alignment vertical="center"/>
    </xf>
    <xf numFmtId="0" fontId="7" fillId="0" borderId="0" applyNumberFormat="0" applyFill="0" applyBorder="0" applyAlignment="0" applyProtection="0"/>
    <xf numFmtId="184" fontId="7" fillId="0" borderId="0" applyNumberFormat="0" applyFill="0" applyBorder="0" applyAlignment="0" applyProtection="0"/>
    <xf numFmtId="0" fontId="6" fillId="0" borderId="0"/>
    <xf numFmtId="0" fontId="6" fillId="0" borderId="9">
      <alignment horizontal="center"/>
    </xf>
    <xf numFmtId="184" fontId="6" fillId="0" borderId="9">
      <alignment horizont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6" fillId="0" borderId="0">
      <alignment vertical="center"/>
    </xf>
    <xf numFmtId="0" fontId="5" fillId="0" borderId="0">
      <alignment vertical="center"/>
    </xf>
    <xf numFmtId="181" fontId="6" fillId="0" borderId="0" applyFill="0" applyBorder="0" applyProtection="0"/>
    <xf numFmtId="9" fontId="6" fillId="0" borderId="0">
      <protection locked="0"/>
    </xf>
    <xf numFmtId="192" fontId="6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1" fillId="0" borderId="0">
      <protection locked="0"/>
    </xf>
    <xf numFmtId="3" fontId="15" fillId="0" borderId="14">
      <alignment horizontal="center"/>
    </xf>
    <xf numFmtId="0" fontId="11" fillId="0" borderId="0">
      <protection locked="0"/>
    </xf>
    <xf numFmtId="41" fontId="33" fillId="0" borderId="3" applyNumberFormat="0" applyFont="0" applyFill="0" applyBorder="0" applyProtection="0">
      <alignment horizontal="distributed" vertical="center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9" fontId="8" fillId="3" borderId="0" applyFill="0" applyBorder="0" applyProtection="0">
      <alignment horizontal="right"/>
    </xf>
    <xf numFmtId="10" fontId="8" fillId="0" borderId="0" applyFill="0" applyBorder="0" applyProtection="0">
      <alignment horizontal="right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193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3" fontId="33" fillId="0" borderId="0" applyNumberFormat="0" applyFont="0" applyFill="0" applyBorder="0" applyProtection="0">
      <alignment horizontal="centerContinuous" vertical="center"/>
    </xf>
    <xf numFmtId="182" fontId="3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0" fontId="7" fillId="0" borderId="0"/>
    <xf numFmtId="0" fontId="35" fillId="0" borderId="15"/>
    <xf numFmtId="0" fontId="36" fillId="0" borderId="0" applyNumberFormat="0" applyFill="0" applyBorder="0" applyAlignment="0" applyProtection="0">
      <alignment vertical="top"/>
      <protection locked="0"/>
    </xf>
    <xf numFmtId="4" fontId="11" fillId="0" borderId="0">
      <protection locked="0"/>
    </xf>
    <xf numFmtId="195" fontId="6" fillId="0" borderId="0">
      <protection locked="0"/>
    </xf>
    <xf numFmtId="0" fontId="6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96" fontId="7" fillId="0" borderId="3"/>
    <xf numFmtId="180" fontId="6" fillId="3" borderId="0" applyFill="0" applyBorder="0" applyProtection="0">
      <alignment horizontal="right"/>
    </xf>
    <xf numFmtId="38" fontId="33" fillId="0" borderId="0" applyFont="0" applyFill="0" applyBorder="0" applyAlignment="0" applyProtection="0">
      <alignment vertical="center"/>
    </xf>
    <xf numFmtId="197" fontId="33" fillId="0" borderId="0" applyFont="0" applyFill="0" applyBorder="0" applyAlignment="0" applyProtection="0">
      <alignment vertical="center"/>
    </xf>
    <xf numFmtId="198" fontId="33" fillId="0" borderId="0" applyFont="0" applyFill="0" applyBorder="0" applyAlignment="0" applyProtection="0">
      <alignment vertical="center"/>
    </xf>
    <xf numFmtId="191" fontId="37" fillId="0" borderId="3">
      <alignment vertical="center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6" fillId="0" borderId="0" applyFont="0" applyFill="0" applyBorder="0" applyAlignment="0" applyProtection="0"/>
    <xf numFmtId="199" fontId="6" fillId="0" borderId="0">
      <protection locked="0"/>
    </xf>
    <xf numFmtId="0" fontId="29" fillId="0" borderId="16">
      <alignment horizontal="center" vertical="center"/>
    </xf>
    <xf numFmtId="0" fontId="29" fillId="0" borderId="16">
      <alignment horizontal="left" vertical="center"/>
    </xf>
    <xf numFmtId="0" fontId="29" fillId="0" borderId="16">
      <alignment vertical="center" textRotation="255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1" fillId="0" borderId="17">
      <protection locked="0"/>
    </xf>
    <xf numFmtId="200" fontId="6" fillId="0" borderId="0">
      <protection locked="0"/>
    </xf>
    <xf numFmtId="201" fontId="6" fillId="0" borderId="0">
      <protection locked="0"/>
    </xf>
    <xf numFmtId="202" fontId="5" fillId="0" borderId="0" applyFill="0" applyBorder="0" applyAlignment="0"/>
    <xf numFmtId="0" fontId="7" fillId="0" borderId="0"/>
    <xf numFmtId="4" fontId="11" fillId="0" borderId="0">
      <protection locked="0"/>
    </xf>
    <xf numFmtId="38" fontId="15" fillId="0" borderId="0" applyFont="0" applyFill="0" applyBorder="0" applyAlignment="0" applyProtection="0"/>
    <xf numFmtId="203" fontId="5" fillId="0" borderId="0"/>
    <xf numFmtId="204" fontId="37" fillId="0" borderId="0">
      <protection locked="0"/>
    </xf>
    <xf numFmtId="0" fontId="38" fillId="0" borderId="0" applyNumberFormat="0" applyAlignment="0">
      <alignment horizontal="left"/>
    </xf>
    <xf numFmtId="205" fontId="37" fillId="0" borderId="0">
      <protection locked="0"/>
    </xf>
    <xf numFmtId="206" fontId="15" fillId="0" borderId="0" applyFont="0" applyFill="0" applyBorder="0" applyAlignment="0" applyProtection="0"/>
    <xf numFmtId="207" fontId="37" fillId="0" borderId="0">
      <protection locked="0"/>
    </xf>
    <xf numFmtId="208" fontId="5" fillId="0" borderId="0"/>
    <xf numFmtId="0" fontId="11" fillId="0" borderId="0">
      <protection locked="0"/>
    </xf>
    <xf numFmtId="209" fontId="5" fillId="0" borderId="0"/>
    <xf numFmtId="0" fontId="39" fillId="0" borderId="0" applyNumberFormat="0" applyAlignment="0">
      <alignment horizontal="left"/>
    </xf>
    <xf numFmtId="0" fontId="11" fillId="0" borderId="0">
      <protection locked="0"/>
    </xf>
    <xf numFmtId="0" fontId="11" fillId="0" borderId="0">
      <protection locked="0"/>
    </xf>
    <xf numFmtId="0" fontId="30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30" fillId="0" borderId="0">
      <protection locked="0"/>
    </xf>
    <xf numFmtId="210" fontId="37" fillId="0" borderId="0">
      <protection locked="0"/>
    </xf>
    <xf numFmtId="38" fontId="40" fillId="3" borderId="0" applyNumberFormat="0" applyBorder="0" applyAlignment="0" applyProtection="0"/>
    <xf numFmtId="0" fontId="41" fillId="0" borderId="0">
      <alignment horizontal="left"/>
    </xf>
    <xf numFmtId="0" fontId="31" fillId="0" borderId="10" applyNumberFormat="0" applyAlignment="0" applyProtection="0">
      <alignment horizontal="left" vertical="center"/>
    </xf>
    <xf numFmtId="0" fontId="31" fillId="0" borderId="11">
      <alignment horizontal="left" vertical="center"/>
    </xf>
    <xf numFmtId="0" fontId="11" fillId="0" borderId="0">
      <protection locked="0"/>
    </xf>
    <xf numFmtId="0" fontId="11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10" fontId="40" fillId="3" borderId="3" applyNumberFormat="0" applyBorder="0" applyAlignment="0" applyProtection="0"/>
    <xf numFmtId="211" fontId="42" fillId="0" borderId="0">
      <alignment horizontal="left"/>
    </xf>
    <xf numFmtId="0" fontId="43" fillId="0" borderId="12"/>
    <xf numFmtId="0" fontId="32" fillId="0" borderId="0"/>
    <xf numFmtId="212" fontId="37" fillId="0" borderId="0">
      <protection locked="0"/>
    </xf>
    <xf numFmtId="10" fontId="7" fillId="0" borderId="0" applyFont="0" applyFill="0" applyBorder="0" applyAlignment="0" applyProtection="0"/>
    <xf numFmtId="30" fontId="44" fillId="0" borderId="0" applyNumberFormat="0" applyFill="0" applyBorder="0" applyAlignment="0" applyProtection="0">
      <alignment horizontal="left"/>
    </xf>
    <xf numFmtId="0" fontId="45" fillId="0" borderId="0"/>
    <xf numFmtId="40" fontId="46" fillId="0" borderId="0" applyBorder="0">
      <alignment horizontal="right"/>
    </xf>
    <xf numFmtId="213" fontId="47" fillId="0" borderId="0">
      <alignment horizontal="center"/>
    </xf>
    <xf numFmtId="0" fontId="48" fillId="0" borderId="0" applyFill="0" applyBorder="0" applyProtection="0">
      <alignment horizontal="centerContinuous" vertical="center"/>
    </xf>
    <xf numFmtId="0" fontId="28" fillId="3" borderId="0" applyFill="0" applyBorder="0" applyProtection="0">
      <alignment horizontal="center" vertical="center"/>
    </xf>
    <xf numFmtId="0" fontId="11" fillId="0" borderId="13">
      <protection locked="0"/>
    </xf>
    <xf numFmtId="0" fontId="5" fillId="0" borderId="0">
      <alignment vertical="center"/>
    </xf>
    <xf numFmtId="41" fontId="56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9" fontId="5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181" fontId="6" fillId="0" borderId="0" applyFill="0" applyBorder="0" applyProtection="0"/>
    <xf numFmtId="4" fontId="11" fillId="0" borderId="0">
      <protection locked="0"/>
    </xf>
    <xf numFmtId="4" fontId="11" fillId="0" borderId="0">
      <protection locked="0"/>
    </xf>
    <xf numFmtId="205" fontId="37" fillId="0" borderId="0">
      <protection locked="0"/>
    </xf>
    <xf numFmtId="212" fontId="37" fillId="0" borderId="0">
      <protection locked="0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6">
    <xf numFmtId="0" fontId="0" fillId="0" borderId="0" xfId="0"/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37" xfId="0" applyBorder="1" applyAlignment="1">
      <alignment vertical="center"/>
    </xf>
    <xf numFmtId="41" fontId="0" fillId="0" borderId="3" xfId="0" applyNumberFormat="1" applyBorder="1" applyAlignment="1">
      <alignment vertical="center"/>
    </xf>
    <xf numFmtId="0" fontId="26" fillId="0" borderId="36" xfId="0" applyFont="1" applyBorder="1" applyAlignment="1">
      <alignment vertical="center"/>
    </xf>
    <xf numFmtId="0" fontId="26" fillId="0" borderId="25" xfId="0" applyFont="1" applyBorder="1" applyAlignment="1">
      <alignment vertical="center"/>
    </xf>
    <xf numFmtId="0" fontId="0" fillId="0" borderId="25" xfId="0" applyBorder="1" applyAlignment="1">
      <alignment horizontal="left" vertical="center" indent="2"/>
    </xf>
    <xf numFmtId="41" fontId="0" fillId="0" borderId="31" xfId="0" applyNumberFormat="1" applyBorder="1" applyAlignment="1">
      <alignment vertical="center"/>
    </xf>
    <xf numFmtId="0" fontId="26" fillId="0" borderId="3" xfId="0" applyFont="1" applyBorder="1" applyAlignment="1">
      <alignment horizontal="center" vertical="center"/>
    </xf>
    <xf numFmtId="41" fontId="26" fillId="0" borderId="3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41" fontId="0" fillId="0" borderId="33" xfId="0" applyNumberFormat="1" applyBorder="1" applyAlignment="1">
      <alignment vertical="center"/>
    </xf>
    <xf numFmtId="0" fontId="55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41" fontId="0" fillId="0" borderId="3" xfId="0" applyNumberFormat="1" applyFont="1" applyBorder="1" applyAlignment="1">
      <alignment vertical="center"/>
    </xf>
    <xf numFmtId="0" fontId="0" fillId="0" borderId="47" xfId="0" applyBorder="1" applyAlignment="1">
      <alignment vertical="center"/>
    </xf>
    <xf numFmtId="0" fontId="0" fillId="0" borderId="33" xfId="0" applyBorder="1" applyAlignment="1">
      <alignment horizontal="center" vertical="center"/>
    </xf>
    <xf numFmtId="41" fontId="26" fillId="0" borderId="33" xfId="0" applyNumberFormat="1" applyFont="1" applyBorder="1" applyAlignment="1">
      <alignment vertical="center"/>
    </xf>
    <xf numFmtId="0" fontId="0" fillId="0" borderId="33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0" xfId="0"/>
    <xf numFmtId="0" fontId="0" fillId="0" borderId="0" xfId="0"/>
    <xf numFmtId="41" fontId="0" fillId="0" borderId="24" xfId="0" applyNumberFormat="1" applyBorder="1" applyAlignment="1">
      <alignment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/>
    <xf numFmtId="0" fontId="0" fillId="0" borderId="64" xfId="0" applyBorder="1"/>
    <xf numFmtId="0" fontId="0" fillId="0" borderId="2" xfId="0" applyBorder="1" applyAlignment="1">
      <alignment vertical="center"/>
    </xf>
    <xf numFmtId="0" fontId="0" fillId="0" borderId="3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1" xfId="0" applyBorder="1" applyAlignment="1">
      <alignment horizontal="center" vertical="center"/>
    </xf>
    <xf numFmtId="0" fontId="0" fillId="0" borderId="0" xfId="0"/>
    <xf numFmtId="0" fontId="1" fillId="0" borderId="0" xfId="20541">
      <alignment vertical="center"/>
    </xf>
    <xf numFmtId="0" fontId="0" fillId="0" borderId="57" xfId="0" applyBorder="1"/>
    <xf numFmtId="0" fontId="0" fillId="0" borderId="0" xfId="0" applyBorder="1"/>
    <xf numFmtId="0" fontId="0" fillId="0" borderId="56" xfId="0" applyBorder="1"/>
    <xf numFmtId="0" fontId="0" fillId="0" borderId="12" xfId="0" applyBorder="1"/>
    <xf numFmtId="0" fontId="0" fillId="0" borderId="65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41" fontId="0" fillId="0" borderId="64" xfId="0" applyNumberFormat="1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4" xfId="0" applyBorder="1" applyAlignment="1">
      <alignment horizontal="center" vertical="center" wrapText="1"/>
    </xf>
    <xf numFmtId="0" fontId="0" fillId="0" borderId="64" xfId="0" applyBorder="1" applyAlignment="1">
      <alignment vertical="center"/>
    </xf>
    <xf numFmtId="0" fontId="0" fillId="0" borderId="64" xfId="0" applyFont="1" applyBorder="1" applyAlignment="1">
      <alignment horizontal="center" vertical="center"/>
    </xf>
    <xf numFmtId="41" fontId="0" fillId="0" borderId="47" xfId="0" applyNumberFormat="1" applyBorder="1" applyAlignment="1">
      <alignment vertical="center"/>
    </xf>
    <xf numFmtId="41" fontId="59" fillId="0" borderId="31" xfId="20541" applyNumberFormat="1" applyFont="1" applyBorder="1" applyAlignment="1">
      <alignment vertical="center" shrinkToFit="1"/>
    </xf>
    <xf numFmtId="41" fontId="59" fillId="0" borderId="64" xfId="20541" applyNumberFormat="1" applyFont="1" applyBorder="1" applyAlignment="1">
      <alignment vertical="center" shrinkToFit="1"/>
    </xf>
    <xf numFmtId="41" fontId="59" fillId="0" borderId="64" xfId="20541" applyNumberFormat="1" applyFont="1" applyBorder="1" applyAlignment="1">
      <alignment horizontal="center" vertical="center" shrinkToFit="1"/>
    </xf>
    <xf numFmtId="41" fontId="59" fillId="0" borderId="31" xfId="20541" applyNumberFormat="1" applyFont="1" applyBorder="1" applyAlignment="1">
      <alignment horizontal="center" vertical="center" shrinkToFit="1"/>
    </xf>
    <xf numFmtId="0" fontId="59" fillId="0" borderId="31" xfId="20541" applyNumberFormat="1" applyFont="1" applyBorder="1" applyAlignment="1">
      <alignment horizontal="center" vertical="center" wrapText="1" shrinkToFit="1"/>
    </xf>
    <xf numFmtId="0" fontId="26" fillId="0" borderId="65" xfId="0" applyFont="1" applyBorder="1" applyAlignment="1">
      <alignment horizontal="center" vertical="center"/>
    </xf>
    <xf numFmtId="0" fontId="26" fillId="0" borderId="64" xfId="0" applyFont="1" applyBorder="1" applyAlignment="1">
      <alignment horizontal="center" vertical="center"/>
    </xf>
    <xf numFmtId="41" fontId="26" fillId="0" borderId="64" xfId="0" applyNumberFormat="1" applyFont="1" applyBorder="1" applyAlignment="1">
      <alignment vertical="center"/>
    </xf>
    <xf numFmtId="0" fontId="0" fillId="0" borderId="66" xfId="0" applyBorder="1" applyAlignment="1">
      <alignment vertical="center"/>
    </xf>
    <xf numFmtId="0" fontId="26" fillId="0" borderId="48" xfId="0" applyFont="1" applyBorder="1" applyAlignment="1">
      <alignment horizontal="center" vertical="center"/>
    </xf>
    <xf numFmtId="41" fontId="26" fillId="0" borderId="32" xfId="0" applyNumberFormat="1" applyFont="1" applyBorder="1" applyAlignment="1">
      <alignment vertical="center"/>
    </xf>
    <xf numFmtId="0" fontId="0" fillId="0" borderId="66" xfId="0" applyBorder="1"/>
    <xf numFmtId="0" fontId="26" fillId="0" borderId="65" xfId="0" applyFont="1" applyBorder="1" applyAlignment="1">
      <alignment vertical="center"/>
    </xf>
    <xf numFmtId="0" fontId="68" fillId="0" borderId="65" xfId="0" applyFont="1" applyBorder="1" applyAlignment="1">
      <alignment vertical="center"/>
    </xf>
    <xf numFmtId="0" fontId="0" fillId="0" borderId="65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41" fontId="0" fillId="0" borderId="64" xfId="0" applyNumberFormat="1" applyBorder="1" applyAlignment="1">
      <alignment vertical="center"/>
    </xf>
    <xf numFmtId="0" fontId="0" fillId="0" borderId="65" xfId="0" applyFont="1" applyBorder="1" applyAlignment="1">
      <alignment vertical="center" wrapText="1"/>
    </xf>
    <xf numFmtId="41" fontId="0" fillId="0" borderId="32" xfId="0" applyNumberFormat="1" applyFont="1" applyBorder="1" applyAlignment="1">
      <alignment horizontal="center" vertical="center"/>
    </xf>
    <xf numFmtId="223" fontId="0" fillId="0" borderId="31" xfId="0" applyNumberFormat="1" applyBorder="1" applyAlignment="1">
      <alignment vertical="center"/>
    </xf>
    <xf numFmtId="223" fontId="0" fillId="0" borderId="64" xfId="0" applyNumberFormat="1" applyBorder="1" applyAlignment="1">
      <alignment vertical="center"/>
    </xf>
    <xf numFmtId="223" fontId="26" fillId="0" borderId="64" xfId="0" applyNumberFormat="1" applyFont="1" applyBorder="1" applyAlignment="1">
      <alignment vertical="center"/>
    </xf>
    <xf numFmtId="223" fontId="0" fillId="0" borderId="64" xfId="0" applyNumberFormat="1" applyBorder="1"/>
    <xf numFmtId="223" fontId="0" fillId="0" borderId="0" xfId="0" applyNumberFormat="1"/>
    <xf numFmtId="0" fontId="69" fillId="0" borderId="65" xfId="0" applyFont="1" applyBorder="1" applyAlignment="1">
      <alignment horizontal="left" vertical="center" indent="1"/>
    </xf>
    <xf numFmtId="0" fontId="49" fillId="0" borderId="64" xfId="0" applyFont="1" applyBorder="1" applyAlignment="1">
      <alignment horizontal="center" vertical="center"/>
    </xf>
    <xf numFmtId="0" fontId="49" fillId="0" borderId="65" xfId="0" applyFont="1" applyBorder="1" applyAlignment="1">
      <alignment horizontal="left" vertical="center" indent="1"/>
    </xf>
    <xf numFmtId="177" fontId="49" fillId="0" borderId="64" xfId="0" applyNumberFormat="1" applyFont="1" applyBorder="1" applyAlignment="1">
      <alignment horizontal="center" vertical="center"/>
    </xf>
    <xf numFmtId="177" fontId="49" fillId="0" borderId="64" xfId="20540" applyNumberFormat="1" applyFont="1" applyBorder="1" applyAlignment="1">
      <alignment horizontal="center" vertical="center"/>
    </xf>
    <xf numFmtId="10" fontId="49" fillId="0" borderId="64" xfId="20540" applyNumberFormat="1" applyFont="1" applyBorder="1" applyAlignment="1">
      <alignment horizontal="center" vertical="center"/>
    </xf>
    <xf numFmtId="0" fontId="69" fillId="0" borderId="65" xfId="0" applyFont="1" applyBorder="1" applyAlignment="1">
      <alignment horizontal="centerContinuous" vertical="center"/>
    </xf>
    <xf numFmtId="0" fontId="69" fillId="0" borderId="64" xfId="0" applyFont="1" applyBorder="1" applyAlignment="1">
      <alignment horizontal="centerContinuous" vertical="center"/>
    </xf>
    <xf numFmtId="0" fontId="0" fillId="0" borderId="25" xfId="0" applyFont="1" applyBorder="1" applyAlignment="1">
      <alignment horizontal="left" vertical="center" indent="2"/>
    </xf>
    <xf numFmtId="0" fontId="0" fillId="0" borderId="65" xfId="0" applyFont="1" applyBorder="1" applyAlignment="1">
      <alignment vertical="center"/>
    </xf>
    <xf numFmtId="0" fontId="67" fillId="0" borderId="36" xfId="0" applyFont="1" applyBorder="1" applyAlignment="1">
      <alignment vertical="center"/>
    </xf>
    <xf numFmtId="0" fontId="0" fillId="0" borderId="65" xfId="0" applyBorder="1" applyAlignment="1">
      <alignment horizontal="left" vertical="center" indent="2"/>
    </xf>
    <xf numFmtId="41" fontId="5" fillId="0" borderId="64" xfId="10354" applyNumberFormat="1" applyBorder="1" applyAlignment="1">
      <alignment vertical="center"/>
    </xf>
    <xf numFmtId="0" fontId="0" fillId="0" borderId="66" xfId="0" quotePrefix="1" applyBorder="1" applyAlignment="1">
      <alignment vertical="center"/>
    </xf>
    <xf numFmtId="41" fontId="0" fillId="0" borderId="64" xfId="0" applyNumberFormat="1" applyBorder="1" applyAlignment="1">
      <alignment horizontal="center" vertical="center"/>
    </xf>
    <xf numFmtId="41" fontId="0" fillId="0" borderId="64" xfId="0" applyNumberFormat="1" applyBorder="1" applyAlignment="1">
      <alignment horizontal="right" vertical="center"/>
    </xf>
    <xf numFmtId="0" fontId="0" fillId="0" borderId="64" xfId="0" applyBorder="1" applyAlignment="1">
      <alignment horizontal="right" vertical="center"/>
    </xf>
    <xf numFmtId="41" fontId="0" fillId="0" borderId="64" xfId="10354" applyNumberFormat="1" applyFont="1" applyBorder="1" applyAlignment="1">
      <alignment horizontal="center" vertical="center"/>
    </xf>
    <xf numFmtId="41" fontId="0" fillId="0" borderId="66" xfId="0" applyNumberFormat="1" applyBorder="1" applyAlignment="1">
      <alignment vertical="center"/>
    </xf>
    <xf numFmtId="41" fontId="0" fillId="0" borderId="64" xfId="0" applyNumberFormat="1" applyFont="1" applyBorder="1" applyAlignment="1">
      <alignment vertical="center"/>
    </xf>
    <xf numFmtId="0" fontId="49" fillId="0" borderId="64" xfId="0" applyFont="1" applyBorder="1" applyAlignment="1">
      <alignment horizontal="center" vertical="center" shrinkToFit="1"/>
    </xf>
    <xf numFmtId="41" fontId="26" fillId="0" borderId="31" xfId="0" applyNumberFormat="1" applyFont="1" applyBorder="1" applyAlignment="1">
      <alignment vertical="center"/>
    </xf>
    <xf numFmtId="9" fontId="49" fillId="0" borderId="64" xfId="20540" applyNumberFormat="1" applyFont="1" applyBorder="1" applyAlignment="1">
      <alignment horizontal="center" vertical="center"/>
    </xf>
    <xf numFmtId="41" fontId="0" fillId="0" borderId="32" xfId="0" applyNumberFormat="1" applyBorder="1" applyAlignment="1">
      <alignment vertical="center"/>
    </xf>
    <xf numFmtId="41" fontId="0" fillId="0" borderId="49" xfId="0" applyNumberFormat="1" applyBorder="1" applyAlignment="1">
      <alignment vertical="center"/>
    </xf>
    <xf numFmtId="0" fontId="0" fillId="0" borderId="36" xfId="0" applyFont="1" applyBorder="1" applyAlignment="1">
      <alignment vertical="center"/>
    </xf>
    <xf numFmtId="0" fontId="0" fillId="0" borderId="38" xfId="0" applyFont="1" applyBorder="1" applyAlignment="1">
      <alignment vertical="center"/>
    </xf>
    <xf numFmtId="0" fontId="0" fillId="0" borderId="38" xfId="0" applyBorder="1" applyAlignment="1">
      <alignment vertical="center"/>
    </xf>
    <xf numFmtId="41" fontId="0" fillId="0" borderId="33" xfId="0" applyNumberFormat="1" applyFont="1" applyBorder="1" applyAlignment="1">
      <alignment vertical="center"/>
    </xf>
    <xf numFmtId="0" fontId="71" fillId="8" borderId="23" xfId="0" applyFont="1" applyFill="1" applyBorder="1" applyAlignment="1">
      <alignment horizontal="center" vertical="center"/>
    </xf>
    <xf numFmtId="0" fontId="0" fillId="8" borderId="64" xfId="0" applyFont="1" applyFill="1" applyBorder="1" applyAlignment="1">
      <alignment horizontal="center" vertical="center"/>
    </xf>
    <xf numFmtId="0" fontId="0" fillId="8" borderId="64" xfId="0" applyFont="1" applyFill="1" applyBorder="1" applyAlignment="1">
      <alignment horizontal="center" vertical="center" shrinkToFit="1"/>
    </xf>
    <xf numFmtId="0" fontId="0" fillId="8" borderId="39" xfId="0" applyFont="1" applyFill="1" applyBorder="1" applyAlignment="1">
      <alignment horizontal="center" vertical="center"/>
    </xf>
    <xf numFmtId="0" fontId="0" fillId="8" borderId="40" xfId="0" applyFont="1" applyFill="1" applyBorder="1" applyAlignment="1">
      <alignment horizontal="center" vertical="center"/>
    </xf>
    <xf numFmtId="0" fontId="0" fillId="8" borderId="41" xfId="0" applyFont="1" applyFill="1" applyBorder="1" applyAlignment="1">
      <alignment horizontal="center" vertical="center"/>
    </xf>
    <xf numFmtId="0" fontId="59" fillId="0" borderId="64" xfId="20541" applyNumberFormat="1" applyFont="1" applyBorder="1" applyAlignment="1">
      <alignment horizontal="center" vertical="center" wrapText="1" shrinkToFit="1"/>
    </xf>
    <xf numFmtId="41" fontId="59" fillId="0" borderId="1" xfId="20541" applyNumberFormat="1" applyFont="1" applyBorder="1" applyAlignment="1">
      <alignment vertical="center" shrinkToFit="1"/>
    </xf>
    <xf numFmtId="41" fontId="59" fillId="0" borderId="64" xfId="20541" applyNumberFormat="1" applyFont="1" applyBorder="1" applyAlignment="1">
      <alignment vertical="center"/>
    </xf>
    <xf numFmtId="214" fontId="59" fillId="0" borderId="64" xfId="20541" applyNumberFormat="1" applyFont="1" applyBorder="1" applyAlignment="1">
      <alignment vertical="center" shrinkToFit="1"/>
    </xf>
    <xf numFmtId="41" fontId="60" fillId="10" borderId="31" xfId="20541" applyNumberFormat="1" applyFont="1" applyFill="1" applyBorder="1" applyAlignment="1">
      <alignment vertical="center" shrinkToFit="1"/>
    </xf>
    <xf numFmtId="41" fontId="0" fillId="11" borderId="64" xfId="10354" applyNumberFormat="1" applyFont="1" applyFill="1" applyBorder="1" applyAlignment="1">
      <alignment horizontal="center" vertical="center"/>
    </xf>
    <xf numFmtId="223" fontId="0" fillId="0" borderId="64" xfId="0" applyNumberFormat="1" applyFont="1" applyBorder="1" applyAlignment="1">
      <alignment vertical="center"/>
    </xf>
    <xf numFmtId="41" fontId="1" fillId="0" borderId="0" xfId="20541" applyNumberFormat="1">
      <alignment vertical="center"/>
    </xf>
    <xf numFmtId="0" fontId="0" fillId="0" borderId="37" xfId="0" applyBorder="1" applyAlignment="1">
      <alignment horizontal="center" vertical="center"/>
    </xf>
    <xf numFmtId="0" fontId="65" fillId="0" borderId="64" xfId="20541" applyNumberFormat="1" applyFont="1" applyBorder="1" applyAlignment="1">
      <alignment horizontal="center" vertical="center" shrinkToFit="1"/>
    </xf>
    <xf numFmtId="224" fontId="59" fillId="0" borderId="31" xfId="20541" applyNumberFormat="1" applyFont="1" applyBorder="1" applyAlignment="1">
      <alignment vertical="center" shrinkToFit="1"/>
    </xf>
    <xf numFmtId="0" fontId="59" fillId="0" borderId="64" xfId="20541" applyNumberFormat="1" applyFont="1" applyBorder="1" applyAlignment="1">
      <alignment horizontal="center" vertical="center" shrinkToFit="1"/>
    </xf>
    <xf numFmtId="0" fontId="60" fillId="9" borderId="40" xfId="20541" applyNumberFormat="1" applyFont="1" applyFill="1" applyBorder="1" applyAlignment="1">
      <alignment horizontal="center" vertical="center" shrinkToFit="1"/>
    </xf>
    <xf numFmtId="223" fontId="0" fillId="0" borderId="37" xfId="0" applyNumberFormat="1" applyBorder="1" applyAlignment="1">
      <alignment vertical="center"/>
    </xf>
    <xf numFmtId="221" fontId="0" fillId="0" borderId="64" xfId="0" applyNumberFormat="1" applyBorder="1" applyAlignment="1">
      <alignment vertical="center"/>
    </xf>
    <xf numFmtId="0" fontId="0" fillId="0" borderId="20" xfId="0" applyBorder="1"/>
    <xf numFmtId="0" fontId="0" fillId="0" borderId="1" xfId="0" applyBorder="1"/>
    <xf numFmtId="0" fontId="0" fillId="0" borderId="29" xfId="0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1" fontId="0" fillId="0" borderId="1" xfId="0" applyNumberFormat="1" applyFont="1" applyBorder="1" applyAlignment="1">
      <alignment horizontal="center" vertical="center"/>
    </xf>
    <xf numFmtId="0" fontId="1" fillId="0" borderId="57" xfId="20541" applyBorder="1">
      <alignment vertical="center"/>
    </xf>
    <xf numFmtId="0" fontId="1" fillId="0" borderId="0" xfId="20541" applyBorder="1">
      <alignment vertical="center"/>
    </xf>
    <xf numFmtId="0" fontId="1" fillId="0" borderId="56" xfId="20541" applyBorder="1">
      <alignment vertical="center"/>
    </xf>
    <xf numFmtId="0" fontId="72" fillId="0" borderId="57" xfId="20541" applyFont="1" applyBorder="1">
      <alignment vertical="center"/>
    </xf>
    <xf numFmtId="0" fontId="58" fillId="0" borderId="0" xfId="20541" applyFont="1" applyBorder="1">
      <alignment vertical="center"/>
    </xf>
    <xf numFmtId="41" fontId="60" fillId="10" borderId="55" xfId="20541" applyNumberFormat="1" applyFont="1" applyFill="1" applyBorder="1" applyAlignment="1">
      <alignment vertical="center" shrinkToFit="1"/>
    </xf>
    <xf numFmtId="0" fontId="73" fillId="0" borderId="0" xfId="0" applyFont="1"/>
    <xf numFmtId="0" fontId="0" fillId="0" borderId="31" xfId="0" applyFont="1" applyBorder="1" applyAlignment="1">
      <alignment horizontal="center" vertical="center"/>
    </xf>
    <xf numFmtId="223" fontId="0" fillId="0" borderId="31" xfId="0" applyNumberFormat="1" applyFont="1" applyBorder="1" applyAlignment="1">
      <alignment vertical="center"/>
    </xf>
    <xf numFmtId="0" fontId="0" fillId="0" borderId="37" xfId="0" applyFont="1" applyBorder="1" applyAlignment="1">
      <alignment vertical="center"/>
    </xf>
    <xf numFmtId="0" fontId="0" fillId="0" borderId="65" xfId="0" applyFont="1" applyBorder="1" applyAlignment="1">
      <alignment horizontal="center" vertical="center"/>
    </xf>
    <xf numFmtId="0" fontId="0" fillId="0" borderId="64" xfId="0" applyFont="1" applyBorder="1" applyAlignment="1">
      <alignment vertical="center"/>
    </xf>
    <xf numFmtId="0" fontId="0" fillId="0" borderId="66" xfId="0" applyFont="1" applyBorder="1" applyAlignment="1">
      <alignment vertical="center"/>
    </xf>
    <xf numFmtId="0" fontId="0" fillId="0" borderId="65" xfId="0" applyFont="1" applyBorder="1" applyAlignment="1">
      <alignment horizontal="left" vertical="center" indent="2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shrinkToFit="1"/>
    </xf>
    <xf numFmtId="0" fontId="76" fillId="0" borderId="38" xfId="0" applyFont="1" applyBorder="1" applyAlignment="1">
      <alignment vertical="center"/>
    </xf>
    <xf numFmtId="0" fontId="75" fillId="0" borderId="64" xfId="0" applyFont="1" applyBorder="1" applyAlignment="1">
      <alignment horizontal="center" vertical="center"/>
    </xf>
    <xf numFmtId="0" fontId="26" fillId="0" borderId="38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0" fontId="0" fillId="11" borderId="31" xfId="0" applyFont="1" applyFill="1" applyBorder="1" applyAlignment="1">
      <alignment horizontal="center" vertical="center"/>
    </xf>
    <xf numFmtId="0" fontId="0" fillId="0" borderId="65" xfId="0" applyFont="1" applyBorder="1" applyAlignment="1">
      <alignment horizontal="left" vertical="center"/>
    </xf>
    <xf numFmtId="41" fontId="0" fillId="0" borderId="64" xfId="0" applyNumberFormat="1" applyFont="1" applyFill="1" applyBorder="1" applyAlignment="1">
      <alignment vertical="center"/>
    </xf>
    <xf numFmtId="0" fontId="26" fillId="0" borderId="38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41" fontId="0" fillId="0" borderId="66" xfId="0" applyNumberFormat="1" applyFont="1" applyBorder="1" applyAlignment="1">
      <alignment vertical="center"/>
    </xf>
    <xf numFmtId="0" fontId="0" fillId="11" borderId="64" xfId="0" applyFont="1" applyFill="1" applyBorder="1"/>
    <xf numFmtId="0" fontId="0" fillId="0" borderId="64" xfId="0" applyFont="1" applyBorder="1"/>
    <xf numFmtId="0" fontId="0" fillId="0" borderId="32" xfId="0" applyFont="1" applyBorder="1"/>
    <xf numFmtId="0" fontId="0" fillId="0" borderId="49" xfId="0" applyFont="1" applyBorder="1"/>
    <xf numFmtId="0" fontId="26" fillId="0" borderId="65" xfId="0" applyFont="1" applyBorder="1" applyAlignment="1">
      <alignment horizontal="left" vertical="center"/>
    </xf>
    <xf numFmtId="0" fontId="0" fillId="11" borderId="38" xfId="0" applyFont="1" applyFill="1" applyBorder="1" applyAlignment="1">
      <alignment vertical="center"/>
    </xf>
    <xf numFmtId="0" fontId="0" fillId="11" borderId="33" xfId="0" applyFill="1" applyBorder="1" applyAlignment="1">
      <alignment horizontal="center" vertical="center"/>
    </xf>
    <xf numFmtId="0" fontId="0" fillId="11" borderId="66" xfId="0" applyFill="1" applyBorder="1" applyAlignment="1">
      <alignment vertical="center"/>
    </xf>
    <xf numFmtId="0" fontId="0" fillId="11" borderId="38" xfId="0" applyFill="1" applyBorder="1" applyAlignment="1">
      <alignment horizontal="left" vertical="center"/>
    </xf>
    <xf numFmtId="41" fontId="0" fillId="11" borderId="64" xfId="0" applyNumberFormat="1" applyFont="1" applyFill="1" applyBorder="1" applyAlignment="1">
      <alignment vertical="center"/>
    </xf>
    <xf numFmtId="0" fontId="0" fillId="0" borderId="38" xfId="0" applyFont="1" applyBorder="1" applyAlignment="1">
      <alignment horizontal="left" vertical="center" indent="2"/>
    </xf>
    <xf numFmtId="0" fontId="0" fillId="0" borderId="64" xfId="0" applyFont="1" applyBorder="1" applyAlignment="1">
      <alignment vertical="center" wrapText="1"/>
    </xf>
    <xf numFmtId="0" fontId="0" fillId="11" borderId="65" xfId="0" applyFont="1" applyFill="1" applyBorder="1" applyAlignment="1">
      <alignment horizontal="left" vertical="center" indent="2"/>
    </xf>
    <xf numFmtId="0" fontId="0" fillId="11" borderId="64" xfId="0" applyFont="1" applyFill="1" applyBorder="1" applyAlignment="1">
      <alignment horizontal="center" vertical="center"/>
    </xf>
    <xf numFmtId="0" fontId="0" fillId="11" borderId="66" xfId="0" applyFont="1" applyFill="1" applyBorder="1" applyAlignment="1">
      <alignment vertical="center"/>
    </xf>
    <xf numFmtId="0" fontId="0" fillId="0" borderId="0" xfId="0" applyFill="1" applyBorder="1"/>
    <xf numFmtId="41" fontId="0" fillId="0" borderId="0" xfId="0" applyNumberFormat="1" applyFont="1" applyBorder="1" applyAlignment="1">
      <alignment vertical="center"/>
    </xf>
    <xf numFmtId="0" fontId="0" fillId="0" borderId="0" xfId="0" applyBorder="1" applyAlignment="1">
      <alignment wrapText="1"/>
    </xf>
    <xf numFmtId="3" fontId="0" fillId="0" borderId="0" xfId="0" applyNumberFormat="1" applyBorder="1"/>
    <xf numFmtId="0" fontId="26" fillId="11" borderId="34" xfId="0" applyFont="1" applyFill="1" applyBorder="1" applyAlignment="1">
      <alignment horizontal="center" vertical="center"/>
    </xf>
    <xf numFmtId="0" fontId="0" fillId="11" borderId="1" xfId="0" applyFill="1" applyBorder="1"/>
    <xf numFmtId="0" fontId="0" fillId="11" borderId="29" xfId="0" applyFill="1" applyBorder="1" applyAlignment="1">
      <alignment vertical="center"/>
    </xf>
    <xf numFmtId="0" fontId="0" fillId="11" borderId="47" xfId="0" applyFill="1" applyBorder="1" applyAlignment="1">
      <alignment horizontal="left" vertical="center"/>
    </xf>
    <xf numFmtId="0" fontId="0" fillId="11" borderId="66" xfId="0" applyFill="1" applyBorder="1" applyAlignment="1">
      <alignment horizontal="left" vertical="center"/>
    </xf>
    <xf numFmtId="0" fontId="0" fillId="11" borderId="56" xfId="0" applyFill="1" applyBorder="1" applyAlignment="1">
      <alignment horizontal="left" vertical="center"/>
    </xf>
    <xf numFmtId="0" fontId="0" fillId="0" borderId="65" xfId="0" applyBorder="1" applyAlignment="1">
      <alignment horizontal="left" vertical="center" indent="1"/>
    </xf>
    <xf numFmtId="41" fontId="75" fillId="0" borderId="64" xfId="0" applyNumberFormat="1" applyFont="1" applyBorder="1" applyAlignment="1">
      <alignment vertical="center"/>
    </xf>
    <xf numFmtId="0" fontId="75" fillId="0" borderId="66" xfId="0" applyFont="1" applyBorder="1" applyAlignment="1">
      <alignment vertical="center"/>
    </xf>
    <xf numFmtId="0" fontId="71" fillId="8" borderId="23" xfId="0" applyFont="1" applyFill="1" applyBorder="1" applyAlignment="1">
      <alignment horizontal="center" vertical="center"/>
    </xf>
    <xf numFmtId="41" fontId="0" fillId="0" borderId="1" xfId="0" applyNumberFormat="1" applyBorder="1" applyAlignment="1">
      <alignment vertical="center"/>
    </xf>
    <xf numFmtId="0" fontId="52" fillId="0" borderId="0" xfId="0" applyFont="1" applyBorder="1" applyAlignment="1">
      <alignment horizontal="center" vertical="center"/>
    </xf>
    <xf numFmtId="0" fontId="52" fillId="0" borderId="56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67" fillId="0" borderId="65" xfId="0" applyFont="1" applyBorder="1" applyAlignment="1">
      <alignment vertical="center"/>
    </xf>
    <xf numFmtId="41" fontId="76" fillId="0" borderId="64" xfId="0" applyNumberFormat="1" applyFont="1" applyBorder="1" applyAlignment="1">
      <alignment vertical="center"/>
    </xf>
    <xf numFmtId="0" fontId="76" fillId="0" borderId="66" xfId="0" applyFont="1" applyBorder="1" applyAlignment="1">
      <alignment horizontal="center" vertical="center"/>
    </xf>
    <xf numFmtId="0" fontId="76" fillId="0" borderId="65" xfId="0" applyFont="1" applyBorder="1" applyAlignment="1">
      <alignment vertical="center"/>
    </xf>
    <xf numFmtId="0" fontId="75" fillId="0" borderId="0" xfId="0" applyFont="1" applyBorder="1"/>
    <xf numFmtId="0" fontId="75" fillId="0" borderId="56" xfId="0" applyFont="1" applyBorder="1"/>
    <xf numFmtId="0" fontId="75" fillId="0" borderId="65" xfId="0" applyFont="1" applyBorder="1" applyAlignment="1">
      <alignment horizontal="left" vertical="center" indent="2"/>
    </xf>
    <xf numFmtId="0" fontId="0" fillId="0" borderId="34" xfId="0" applyBorder="1" applyAlignment="1">
      <alignment horizontal="left" vertical="center" indent="2"/>
    </xf>
    <xf numFmtId="0" fontId="0" fillId="11" borderId="65" xfId="0" applyFont="1" applyFill="1" applyBorder="1" applyAlignment="1">
      <alignment vertical="center" wrapText="1"/>
    </xf>
    <xf numFmtId="0" fontId="0" fillId="11" borderId="65" xfId="0" applyFont="1" applyFill="1" applyBorder="1" applyAlignment="1">
      <alignment vertical="center"/>
    </xf>
    <xf numFmtId="0" fontId="75" fillId="0" borderId="65" xfId="0" applyFont="1" applyBorder="1" applyAlignment="1">
      <alignment horizontal="left" vertical="center" wrapText="1" indent="2" shrinkToFit="1"/>
    </xf>
    <xf numFmtId="1" fontId="0" fillId="0" borderId="66" xfId="0" applyNumberFormat="1" applyBorder="1" applyAlignment="1">
      <alignment vertical="center"/>
    </xf>
    <xf numFmtId="0" fontId="0" fillId="11" borderId="65" xfId="0" applyFill="1" applyBorder="1" applyAlignment="1">
      <alignment horizontal="left" vertical="center"/>
    </xf>
    <xf numFmtId="0" fontId="0" fillId="11" borderId="64" xfId="0" applyFill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223" fontId="26" fillId="0" borderId="1" xfId="0" applyNumberFormat="1" applyFont="1" applyBorder="1" applyAlignment="1">
      <alignment vertical="center"/>
    </xf>
    <xf numFmtId="0" fontId="0" fillId="8" borderId="64" xfId="0" applyFont="1" applyFill="1" applyBorder="1" applyAlignment="1">
      <alignment horizontal="center" vertical="center" wrapText="1"/>
    </xf>
    <xf numFmtId="215" fontId="0" fillId="0" borderId="64" xfId="0" applyNumberFormat="1" applyBorder="1" applyAlignment="1">
      <alignment horizontal="center" vertical="center"/>
    </xf>
    <xf numFmtId="217" fontId="0" fillId="0" borderId="64" xfId="0" applyNumberFormat="1" applyBorder="1" applyAlignment="1">
      <alignment horizontal="center" vertical="center"/>
    </xf>
    <xf numFmtId="222" fontId="0" fillId="0" borderId="64" xfId="0" applyNumberFormat="1" applyBorder="1" applyAlignment="1">
      <alignment horizontal="center" vertical="center"/>
    </xf>
    <xf numFmtId="218" fontId="0" fillId="0" borderId="64" xfId="0" applyNumberFormat="1" applyBorder="1" applyAlignment="1">
      <alignment horizontal="center" vertical="center"/>
    </xf>
    <xf numFmtId="219" fontId="0" fillId="0" borderId="64" xfId="0" applyNumberFormat="1" applyBorder="1" applyAlignment="1">
      <alignment horizontal="center" vertical="center"/>
    </xf>
    <xf numFmtId="220" fontId="0" fillId="0" borderId="64" xfId="0" applyNumberFormat="1" applyBorder="1" applyAlignment="1">
      <alignment horizontal="center" vertical="center"/>
    </xf>
    <xf numFmtId="0" fontId="0" fillId="8" borderId="66" xfId="0" applyFont="1" applyFill="1" applyBorder="1" applyAlignment="1">
      <alignment horizontal="center" vertical="center"/>
    </xf>
    <xf numFmtId="0" fontId="0" fillId="8" borderId="65" xfId="0" applyFont="1" applyFill="1" applyBorder="1" applyAlignment="1">
      <alignment horizontal="center" vertical="center" wrapText="1"/>
    </xf>
    <xf numFmtId="216" fontId="0" fillId="0" borderId="65" xfId="0" applyNumberFormat="1" applyBorder="1" applyAlignment="1">
      <alignment horizontal="center" vertical="center"/>
    </xf>
    <xf numFmtId="0" fontId="0" fillId="0" borderId="64" xfId="0" applyBorder="1" applyAlignment="1">
      <alignment vertical="center" wrapText="1"/>
    </xf>
    <xf numFmtId="0" fontId="0" fillId="0" borderId="11" xfId="0" applyBorder="1"/>
    <xf numFmtId="0" fontId="0" fillId="0" borderId="60" xfId="0" applyBorder="1"/>
    <xf numFmtId="0" fontId="0" fillId="0" borderId="52" xfId="0" applyBorder="1"/>
    <xf numFmtId="0" fontId="0" fillId="0" borderId="61" xfId="0" applyBorder="1"/>
    <xf numFmtId="0" fontId="0" fillId="0" borderId="50" xfId="0" applyBorder="1"/>
    <xf numFmtId="223" fontId="0" fillId="11" borderId="64" xfId="0" applyNumberFormat="1" applyFont="1" applyFill="1" applyBorder="1" applyAlignment="1">
      <alignment vertical="center"/>
    </xf>
    <xf numFmtId="223" fontId="75" fillId="0" borderId="64" xfId="0" applyNumberFormat="1" applyFont="1" applyBorder="1" applyAlignment="1">
      <alignment vertical="center"/>
    </xf>
    <xf numFmtId="223" fontId="0" fillId="0" borderId="64" xfId="0" applyNumberFormat="1" applyFont="1" applyFill="1" applyBorder="1" applyAlignment="1">
      <alignment vertical="center"/>
    </xf>
    <xf numFmtId="223" fontId="26" fillId="0" borderId="33" xfId="0" applyNumberFormat="1" applyFont="1" applyBorder="1" applyAlignment="1">
      <alignment vertical="center"/>
    </xf>
    <xf numFmtId="223" fontId="0" fillId="0" borderId="33" xfId="0" applyNumberFormat="1" applyFont="1" applyBorder="1" applyAlignment="1">
      <alignment vertical="center"/>
    </xf>
    <xf numFmtId="223" fontId="0" fillId="0" borderId="33" xfId="0" applyNumberFormat="1" applyBorder="1" applyAlignment="1">
      <alignment vertical="center"/>
    </xf>
    <xf numFmtId="223" fontId="0" fillId="0" borderId="0" xfId="0" applyNumberFormat="1" applyBorder="1"/>
    <xf numFmtId="223" fontId="0" fillId="11" borderId="33" xfId="0" applyNumberFormat="1" applyFill="1" applyBorder="1" applyAlignment="1">
      <alignment vertical="center"/>
    </xf>
    <xf numFmtId="223" fontId="0" fillId="11" borderId="33" xfId="0" applyNumberFormat="1" applyFont="1" applyFill="1" applyBorder="1" applyAlignment="1">
      <alignment vertical="center"/>
    </xf>
    <xf numFmtId="223" fontId="0" fillId="11" borderId="64" xfId="0" applyNumberFormat="1" applyFill="1" applyBorder="1" applyAlignment="1">
      <alignment vertical="center"/>
    </xf>
    <xf numFmtId="223" fontId="0" fillId="11" borderId="1" xfId="0" applyNumberFormat="1" applyFill="1" applyBorder="1" applyAlignment="1">
      <alignment vertical="center"/>
    </xf>
    <xf numFmtId="223" fontId="0" fillId="0" borderId="1" xfId="0" applyNumberFormat="1" applyFont="1" applyBorder="1" applyAlignment="1">
      <alignment vertical="center"/>
    </xf>
    <xf numFmtId="223" fontId="0" fillId="11" borderId="1" xfId="0" applyNumberFormat="1" applyFont="1" applyFill="1" applyBorder="1" applyAlignment="1">
      <alignment vertical="center"/>
    </xf>
    <xf numFmtId="223" fontId="0" fillId="0" borderId="1" xfId="0" applyNumberFormat="1" applyBorder="1" applyAlignment="1">
      <alignment vertical="center"/>
    </xf>
    <xf numFmtId="0" fontId="0" fillId="0" borderId="33" xfId="0" applyBorder="1" applyAlignment="1">
      <alignment vertical="center" shrinkToFit="1"/>
    </xf>
    <xf numFmtId="0" fontId="0" fillId="0" borderId="64" xfId="0" applyBorder="1" applyAlignment="1">
      <alignment horizontal="left" vertical="center"/>
    </xf>
    <xf numFmtId="0" fontId="0" fillId="0" borderId="64" xfId="0" applyBorder="1" applyAlignment="1">
      <alignment horizontal="left" vertical="center" wrapText="1"/>
    </xf>
    <xf numFmtId="0" fontId="0" fillId="11" borderId="37" xfId="0" applyFill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32" xfId="0" applyBorder="1" applyAlignment="1">
      <alignment vertical="center" shrinkToFit="1"/>
    </xf>
    <xf numFmtId="0" fontId="0" fillId="0" borderId="32" xfId="0" applyBorder="1" applyAlignment="1">
      <alignment horizontal="center" vertical="center"/>
    </xf>
    <xf numFmtId="41" fontId="0" fillId="0" borderId="31" xfId="10354" applyNumberFormat="1" applyFont="1" applyBorder="1" applyAlignment="1">
      <alignment horizontal="center" vertical="center"/>
    </xf>
    <xf numFmtId="0" fontId="0" fillId="11" borderId="49" xfId="0" applyFill="1" applyBorder="1" applyAlignment="1">
      <alignment horizontal="left" vertical="center"/>
    </xf>
    <xf numFmtId="0" fontId="0" fillId="0" borderId="64" xfId="0" applyFont="1" applyBorder="1" applyAlignment="1">
      <alignment vertical="center" shrinkToFit="1"/>
    </xf>
    <xf numFmtId="225" fontId="0" fillId="0" borderId="64" xfId="0" applyNumberFormat="1" applyFont="1" applyBorder="1" applyAlignment="1">
      <alignment horizontal="center" vertical="center"/>
    </xf>
    <xf numFmtId="225" fontId="0" fillId="0" borderId="64" xfId="0" applyNumberFormat="1" applyFont="1" applyBorder="1" applyAlignment="1">
      <alignment vertical="center"/>
    </xf>
    <xf numFmtId="214" fontId="0" fillId="0" borderId="64" xfId="0" applyNumberFormat="1" applyFont="1" applyBorder="1" applyAlignment="1">
      <alignment vertical="center"/>
    </xf>
    <xf numFmtId="0" fontId="75" fillId="0" borderId="36" xfId="0" applyFont="1" applyBorder="1" applyAlignment="1">
      <alignment horizontal="left" vertical="center" indent="2"/>
    </xf>
    <xf numFmtId="0" fontId="75" fillId="0" borderId="31" xfId="0" applyFont="1" applyBorder="1" applyAlignment="1">
      <alignment horizontal="center" vertical="center"/>
    </xf>
    <xf numFmtId="41" fontId="75" fillId="0" borderId="31" xfId="0" applyNumberFormat="1" applyFont="1" applyBorder="1" applyAlignment="1">
      <alignment vertical="center"/>
    </xf>
    <xf numFmtId="0" fontId="75" fillId="0" borderId="37" xfId="0" applyFont="1" applyBorder="1" applyAlignment="1">
      <alignment vertical="center"/>
    </xf>
    <xf numFmtId="0" fontId="76" fillId="0" borderId="64" xfId="0" applyFont="1" applyBorder="1" applyAlignment="1">
      <alignment vertical="center"/>
    </xf>
    <xf numFmtId="0" fontId="75" fillId="0" borderId="64" xfId="0" applyFont="1" applyBorder="1"/>
    <xf numFmtId="0" fontId="0" fillId="0" borderId="64" xfId="0" applyBorder="1" applyAlignment="1">
      <alignment horizontal="center" vertical="center"/>
    </xf>
    <xf numFmtId="0" fontId="0" fillId="0" borderId="64" xfId="0" applyFont="1" applyBorder="1" applyAlignment="1">
      <alignment horizontal="center" vertical="center"/>
    </xf>
    <xf numFmtId="0" fontId="0" fillId="11" borderId="64" xfId="0" applyFont="1" applyFill="1" applyBorder="1" applyAlignment="1">
      <alignment vertical="center"/>
    </xf>
    <xf numFmtId="0" fontId="0" fillId="0" borderId="10" xfId="0" applyBorder="1"/>
    <xf numFmtId="0" fontId="0" fillId="0" borderId="21" xfId="0" applyBorder="1"/>
    <xf numFmtId="0" fontId="0" fillId="0" borderId="65" xfId="0" applyBorder="1" applyAlignment="1">
      <alignment horizontal="center" vertical="center"/>
    </xf>
    <xf numFmtId="0" fontId="0" fillId="0" borderId="65" xfId="0" applyFont="1" applyBorder="1" applyAlignment="1">
      <alignment horizontal="center" vertical="center"/>
    </xf>
    <xf numFmtId="0" fontId="0" fillId="0" borderId="58" xfId="0" applyBorder="1"/>
    <xf numFmtId="0" fontId="0" fillId="0" borderId="59" xfId="0" applyBorder="1"/>
    <xf numFmtId="0" fontId="0" fillId="0" borderId="38" xfId="0" applyFont="1" applyBorder="1" applyAlignment="1">
      <alignment horizontal="left" vertical="center"/>
    </xf>
    <xf numFmtId="41" fontId="75" fillId="0" borderId="0" xfId="0" applyNumberFormat="1" applyFont="1" applyBorder="1"/>
    <xf numFmtId="0" fontId="0" fillId="0" borderId="66" xfId="0" applyBorder="1" applyAlignment="1">
      <alignment horizontal="center"/>
    </xf>
    <xf numFmtId="0" fontId="53" fillId="0" borderId="0" xfId="0" applyFont="1" applyAlignment="1">
      <alignment horizontal="center" vertical="center" wrapText="1"/>
    </xf>
    <xf numFmtId="0" fontId="53" fillId="0" borderId="0" xfId="0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61" fillId="0" borderId="0" xfId="0" applyFont="1" applyAlignment="1">
      <alignment horizontal="center" vertical="center"/>
    </xf>
    <xf numFmtId="0" fontId="60" fillId="0" borderId="34" xfId="20541" applyNumberFormat="1" applyFont="1" applyBorder="1" applyAlignment="1">
      <alignment horizontal="center" vertical="center" shrinkToFit="1"/>
    </xf>
    <xf numFmtId="0" fontId="60" fillId="0" borderId="1" xfId="20541" applyNumberFormat="1" applyFont="1" applyBorder="1" applyAlignment="1">
      <alignment horizontal="center" vertical="center" shrinkToFit="1"/>
    </xf>
    <xf numFmtId="41" fontId="60" fillId="0" borderId="35" xfId="20541" applyNumberFormat="1" applyFont="1" applyBorder="1" applyAlignment="1">
      <alignment horizontal="center" vertical="center" shrinkToFit="1"/>
    </xf>
    <xf numFmtId="41" fontId="60" fillId="0" borderId="46" xfId="20541" applyNumberFormat="1" applyFont="1" applyBorder="1" applyAlignment="1">
      <alignment horizontal="center" vertical="center" shrinkToFit="1"/>
    </xf>
    <xf numFmtId="0" fontId="1" fillId="0" borderId="0" xfId="20541" applyBorder="1" applyAlignment="1">
      <alignment horizontal="center" vertical="center"/>
    </xf>
    <xf numFmtId="0" fontId="60" fillId="0" borderId="36" xfId="20541" applyNumberFormat="1" applyFont="1" applyBorder="1" applyAlignment="1">
      <alignment horizontal="center" vertical="center" shrinkToFit="1"/>
    </xf>
    <xf numFmtId="0" fontId="60" fillId="0" borderId="31" xfId="20541" applyNumberFormat="1" applyFont="1" applyBorder="1" applyAlignment="1">
      <alignment horizontal="center" vertical="center" shrinkToFit="1"/>
    </xf>
    <xf numFmtId="0" fontId="65" fillId="0" borderId="2" xfId="20541" applyNumberFormat="1" applyFont="1" applyBorder="1" applyAlignment="1">
      <alignment horizontal="center" vertical="center" shrinkToFit="1"/>
    </xf>
    <xf numFmtId="0" fontId="65" fillId="0" borderId="45" xfId="20541" applyNumberFormat="1" applyFont="1" applyBorder="1" applyAlignment="1">
      <alignment horizontal="center" vertical="center" shrinkToFit="1"/>
    </xf>
    <xf numFmtId="0" fontId="60" fillId="0" borderId="65" xfId="20541" applyNumberFormat="1" applyFont="1" applyBorder="1" applyAlignment="1">
      <alignment horizontal="center" vertical="center" shrinkToFit="1"/>
    </xf>
    <xf numFmtId="0" fontId="60" fillId="0" borderId="64" xfId="20541" applyNumberFormat="1" applyFont="1" applyBorder="1" applyAlignment="1">
      <alignment horizontal="center" vertical="center" shrinkToFit="1"/>
    </xf>
    <xf numFmtId="214" fontId="60" fillId="0" borderId="2" xfId="20541" applyNumberFormat="1" applyFont="1" applyBorder="1" applyAlignment="1">
      <alignment horizontal="center" vertical="center" shrinkToFit="1"/>
    </xf>
    <xf numFmtId="214" fontId="60" fillId="0" borderId="45" xfId="20541" applyNumberFormat="1" applyFont="1" applyBorder="1" applyAlignment="1">
      <alignment horizontal="center" vertical="center" shrinkToFit="1"/>
    </xf>
    <xf numFmtId="0" fontId="59" fillId="0" borderId="65" xfId="20541" applyNumberFormat="1" applyFont="1" applyBorder="1" applyAlignment="1">
      <alignment horizontal="distributed" vertical="center" indent="1" shrinkToFit="1"/>
    </xf>
    <xf numFmtId="0" fontId="59" fillId="0" borderId="64" xfId="20541" applyNumberFormat="1" applyFont="1" applyBorder="1" applyAlignment="1">
      <alignment horizontal="distributed" vertical="center" indent="1" shrinkToFit="1"/>
    </xf>
    <xf numFmtId="41" fontId="59" fillId="0" borderId="2" xfId="20541" applyNumberFormat="1" applyFont="1" applyBorder="1" applyAlignment="1">
      <alignment horizontal="center" vertical="center" shrinkToFit="1"/>
    </xf>
    <xf numFmtId="41" fontId="59" fillId="0" borderId="45" xfId="20541" applyNumberFormat="1" applyFont="1" applyBorder="1" applyAlignment="1">
      <alignment horizontal="center" vertical="center" shrinkToFit="1"/>
    </xf>
    <xf numFmtId="0" fontId="59" fillId="0" borderId="65" xfId="20541" applyNumberFormat="1" applyFont="1" applyBorder="1" applyAlignment="1">
      <alignment horizontal="center" vertical="center" shrinkToFit="1"/>
    </xf>
    <xf numFmtId="0" fontId="59" fillId="0" borderId="64" xfId="20541" applyNumberFormat="1" applyFont="1" applyBorder="1" applyAlignment="1">
      <alignment horizontal="center" vertical="center" shrinkToFit="1"/>
    </xf>
    <xf numFmtId="0" fontId="65" fillId="0" borderId="2" xfId="20541" applyNumberFormat="1" applyFont="1" applyBorder="1" applyAlignment="1">
      <alignment horizontal="center" vertical="center" wrapText="1" shrinkToFit="1"/>
    </xf>
    <xf numFmtId="0" fontId="65" fillId="0" borderId="45" xfId="20541" applyNumberFormat="1" applyFont="1" applyBorder="1" applyAlignment="1">
      <alignment horizontal="center" vertical="center" wrapText="1" shrinkToFit="1"/>
    </xf>
    <xf numFmtId="0" fontId="59" fillId="0" borderId="64" xfId="20541" applyNumberFormat="1" applyFont="1" applyBorder="1" applyAlignment="1">
      <alignment horizontal="distributed" vertical="center" textRotation="255" indent="1" shrinkToFit="1"/>
    </xf>
    <xf numFmtId="41" fontId="65" fillId="0" borderId="2" xfId="20541" applyNumberFormat="1" applyFont="1" applyBorder="1" applyAlignment="1">
      <alignment horizontal="center" vertical="center" shrinkToFit="1"/>
    </xf>
    <xf numFmtId="41" fontId="65" fillId="0" borderId="45" xfId="20541" applyNumberFormat="1" applyFont="1" applyBorder="1" applyAlignment="1">
      <alignment horizontal="center" vertical="center" shrinkToFit="1"/>
    </xf>
    <xf numFmtId="0" fontId="59" fillId="0" borderId="50" xfId="20541" applyNumberFormat="1" applyFont="1" applyBorder="1" applyAlignment="1">
      <alignment horizontal="center" vertical="center" shrinkToFit="1"/>
    </xf>
    <xf numFmtId="0" fontId="59" fillId="0" borderId="11" xfId="20541" applyNumberFormat="1" applyFont="1" applyBorder="1" applyAlignment="1">
      <alignment horizontal="center" vertical="center" shrinkToFit="1"/>
    </xf>
    <xf numFmtId="0" fontId="59" fillId="0" borderId="51" xfId="20541" applyNumberFormat="1" applyFont="1" applyBorder="1" applyAlignment="1">
      <alignment horizontal="center" vertical="center" shrinkToFit="1"/>
    </xf>
    <xf numFmtId="0" fontId="57" fillId="0" borderId="60" xfId="20541" applyFont="1" applyBorder="1" applyAlignment="1">
      <alignment horizontal="center" vertical="center"/>
    </xf>
    <xf numFmtId="0" fontId="57" fillId="0" borderId="52" xfId="20541" applyFont="1" applyBorder="1" applyAlignment="1">
      <alignment horizontal="center" vertical="center"/>
    </xf>
    <xf numFmtId="0" fontId="57" fillId="0" borderId="61" xfId="20541" applyFont="1" applyBorder="1" applyAlignment="1">
      <alignment horizontal="center" vertical="center"/>
    </xf>
    <xf numFmtId="0" fontId="58" fillId="0" borderId="12" xfId="20541" applyFont="1" applyBorder="1" applyAlignment="1">
      <alignment horizontal="center" vertical="center"/>
    </xf>
    <xf numFmtId="0" fontId="58" fillId="0" borderId="59" xfId="20541" applyFont="1" applyBorder="1" applyAlignment="1">
      <alignment horizontal="center" vertical="center"/>
    </xf>
    <xf numFmtId="0" fontId="60" fillId="9" borderId="39" xfId="20541" applyNumberFormat="1" applyFont="1" applyFill="1" applyBorder="1" applyAlignment="1">
      <alignment horizontal="center" vertical="center" shrinkToFit="1"/>
    </xf>
    <xf numFmtId="0" fontId="60" fillId="9" borderId="40" xfId="20541" applyNumberFormat="1" applyFont="1" applyFill="1" applyBorder="1" applyAlignment="1">
      <alignment horizontal="center" vertical="center" shrinkToFit="1"/>
    </xf>
    <xf numFmtId="0" fontId="60" fillId="9" borderId="42" xfId="20541" applyNumberFormat="1" applyFont="1" applyFill="1" applyBorder="1" applyAlignment="1">
      <alignment horizontal="center" vertical="center" shrinkToFit="1"/>
    </xf>
    <xf numFmtId="0" fontId="60" fillId="9" borderId="30" xfId="20541" applyNumberFormat="1" applyFont="1" applyFill="1" applyBorder="1" applyAlignment="1">
      <alignment horizontal="center" vertical="center" shrinkToFit="1"/>
    </xf>
    <xf numFmtId="0" fontId="59" fillId="0" borderId="36" xfId="20541" applyNumberFormat="1" applyFont="1" applyBorder="1" applyAlignment="1">
      <alignment horizontal="distributed" vertical="center" textRotation="255" indent="1" shrinkToFit="1"/>
    </xf>
    <xf numFmtId="0" fontId="59" fillId="0" borderId="65" xfId="20541" applyNumberFormat="1" applyFont="1" applyBorder="1" applyAlignment="1">
      <alignment horizontal="distributed" vertical="center" textRotation="255" indent="1" shrinkToFit="1"/>
    </xf>
    <xf numFmtId="0" fontId="59" fillId="0" borderId="31" xfId="20541" applyNumberFormat="1" applyFont="1" applyBorder="1" applyAlignment="1">
      <alignment horizontal="distributed" vertical="center" indent="1" shrinkToFit="1"/>
    </xf>
    <xf numFmtId="41" fontId="59" fillId="0" borderId="43" xfId="20541" applyNumberFormat="1" applyFont="1" applyBorder="1" applyAlignment="1">
      <alignment horizontal="center" vertical="center" shrinkToFit="1"/>
    </xf>
    <xf numFmtId="41" fontId="59" fillId="0" borderId="44" xfId="20541" applyNumberFormat="1" applyFont="1" applyBorder="1" applyAlignment="1">
      <alignment horizontal="center" vertical="center" shrinkToFit="1"/>
    </xf>
    <xf numFmtId="0" fontId="69" fillId="0" borderId="50" xfId="0" applyFont="1" applyBorder="1" applyAlignment="1">
      <alignment horizontal="center" vertical="center"/>
    </xf>
    <xf numFmtId="0" fontId="69" fillId="0" borderId="11" xfId="0" applyFont="1" applyBorder="1" applyAlignment="1">
      <alignment horizontal="center" vertical="center"/>
    </xf>
    <xf numFmtId="0" fontId="69" fillId="0" borderId="51" xfId="0" applyFont="1" applyBorder="1" applyAlignment="1">
      <alignment horizontal="center" vertical="center"/>
    </xf>
    <xf numFmtId="0" fontId="71" fillId="8" borderId="21" xfId="0" applyFont="1" applyFill="1" applyBorder="1" applyAlignment="1">
      <alignment horizontal="center" vertical="center"/>
    </xf>
    <xf numFmtId="0" fontId="71" fillId="8" borderId="18" xfId="0" applyFont="1" applyFill="1" applyBorder="1" applyAlignment="1">
      <alignment horizontal="center" vertical="center"/>
    </xf>
    <xf numFmtId="0" fontId="52" fillId="0" borderId="62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63" xfId="0" applyFont="1" applyBorder="1" applyAlignment="1">
      <alignment horizontal="center" vertical="center"/>
    </xf>
    <xf numFmtId="0" fontId="68" fillId="0" borderId="0" xfId="0" applyFont="1" applyAlignment="1">
      <alignment horizontal="left" vertical="center"/>
    </xf>
    <xf numFmtId="0" fontId="71" fillId="8" borderId="19" xfId="0" applyFont="1" applyFill="1" applyBorder="1" applyAlignment="1">
      <alignment horizontal="center" vertical="center"/>
    </xf>
    <xf numFmtId="0" fontId="71" fillId="8" borderId="22" xfId="0" applyFont="1" applyFill="1" applyBorder="1" applyAlignment="1">
      <alignment horizontal="center" vertical="center"/>
    </xf>
    <xf numFmtId="0" fontId="71" fillId="8" borderId="20" xfId="0" applyFont="1" applyFill="1" applyBorder="1" applyAlignment="1">
      <alignment horizontal="center" vertical="center"/>
    </xf>
    <xf numFmtId="0" fontId="71" fillId="8" borderId="23" xfId="0" applyFont="1" applyFill="1" applyBorder="1" applyAlignment="1">
      <alignment horizontal="center" vertical="center"/>
    </xf>
    <xf numFmtId="0" fontId="71" fillId="8" borderId="53" xfId="0" applyFont="1" applyFill="1" applyBorder="1" applyAlignment="1">
      <alignment horizontal="center" vertical="center"/>
    </xf>
    <xf numFmtId="0" fontId="71" fillId="8" borderId="54" xfId="0" applyFont="1" applyFill="1" applyBorder="1" applyAlignment="1">
      <alignment horizontal="center" vertical="center"/>
    </xf>
    <xf numFmtId="0" fontId="74" fillId="0" borderId="0" xfId="0" applyFont="1" applyAlignment="1">
      <alignment horizontal="center" wrapText="1"/>
    </xf>
    <xf numFmtId="0" fontId="74" fillId="0" borderId="0" xfId="0" applyFont="1" applyAlignment="1">
      <alignment horizontal="center"/>
    </xf>
    <xf numFmtId="0" fontId="68" fillId="0" borderId="57" xfId="0" applyFont="1" applyBorder="1" applyAlignment="1">
      <alignment horizontal="left" vertical="center"/>
    </xf>
    <xf numFmtId="0" fontId="68" fillId="0" borderId="0" xfId="0" applyFont="1" applyBorder="1" applyAlignment="1">
      <alignment horizontal="left" vertical="center"/>
    </xf>
    <xf numFmtId="0" fontId="52" fillId="0" borderId="60" xfId="0" applyFont="1" applyBorder="1" applyAlignment="1">
      <alignment horizontal="center" vertical="center"/>
    </xf>
    <xf numFmtId="0" fontId="52" fillId="0" borderId="52" xfId="0" applyFont="1" applyBorder="1" applyAlignment="1">
      <alignment horizontal="center" vertical="center"/>
    </xf>
    <xf numFmtId="0" fontId="52" fillId="0" borderId="61" xfId="0" applyFont="1" applyBorder="1" applyAlignment="1">
      <alignment horizontal="center" vertical="center"/>
    </xf>
    <xf numFmtId="0" fontId="68" fillId="0" borderId="62" xfId="0" quotePrefix="1" applyFont="1" applyBorder="1" applyAlignment="1">
      <alignment horizontal="center" wrapText="1"/>
    </xf>
    <xf numFmtId="0" fontId="68" fillId="0" borderId="10" xfId="0" quotePrefix="1" applyFont="1" applyBorder="1" applyAlignment="1">
      <alignment horizontal="center" wrapText="1"/>
    </xf>
    <xf numFmtId="0" fontId="68" fillId="0" borderId="63" xfId="0" quotePrefix="1" applyFont="1" applyBorder="1" applyAlignment="1">
      <alignment horizontal="center" wrapText="1"/>
    </xf>
    <xf numFmtId="0" fontId="62" fillId="0" borderId="62" xfId="0" applyFont="1" applyBorder="1" applyAlignment="1">
      <alignment horizontal="center" vertical="center"/>
    </xf>
    <xf numFmtId="0" fontId="62" fillId="0" borderId="10" xfId="0" applyFont="1" applyBorder="1" applyAlignment="1">
      <alignment horizontal="center" vertical="center"/>
    </xf>
    <xf numFmtId="0" fontId="62" fillId="0" borderId="63" xfId="0" applyFont="1" applyBorder="1" applyAlignment="1">
      <alignment horizontal="center" vertical="center"/>
    </xf>
    <xf numFmtId="0" fontId="71" fillId="8" borderId="64" xfId="0" applyFont="1" applyFill="1" applyBorder="1" applyAlignment="1">
      <alignment horizontal="center" vertical="center"/>
    </xf>
    <xf numFmtId="0" fontId="71" fillId="8" borderId="66" xfId="0" applyFont="1" applyFill="1" applyBorder="1" applyAlignment="1">
      <alignment horizontal="center" vertical="center"/>
    </xf>
    <xf numFmtId="0" fontId="71" fillId="8" borderId="6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0" fillId="0" borderId="35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/>
    </xf>
    <xf numFmtId="0" fontId="0" fillId="0" borderId="0" xfId="0" applyBorder="1" applyAlignment="1">
      <alignment horizontal="right" wrapText="1"/>
    </xf>
    <xf numFmtId="0" fontId="0" fillId="0" borderId="56" xfId="0" applyBorder="1" applyAlignment="1">
      <alignment horizontal="right" wrapText="1"/>
    </xf>
    <xf numFmtId="0" fontId="0" fillId="8" borderId="42" xfId="0" applyFont="1" applyFill="1" applyBorder="1" applyAlignment="1">
      <alignment horizontal="center" vertical="center"/>
    </xf>
    <xf numFmtId="0" fontId="0" fillId="8" borderId="30" xfId="0" applyFont="1" applyFill="1" applyBorder="1" applyAlignment="1">
      <alignment horizontal="center" vertical="center"/>
    </xf>
    <xf numFmtId="0" fontId="0" fillId="0" borderId="67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/>
    </xf>
    <xf numFmtId="0" fontId="66" fillId="0" borderId="60" xfId="0" applyFont="1" applyBorder="1" applyAlignment="1">
      <alignment horizontal="center" vertical="center"/>
    </xf>
    <xf numFmtId="0" fontId="66" fillId="0" borderId="52" xfId="0" applyFont="1" applyBorder="1" applyAlignment="1">
      <alignment horizontal="center" vertical="center"/>
    </xf>
    <xf numFmtId="0" fontId="66" fillId="0" borderId="61" xfId="0" applyFont="1" applyBorder="1" applyAlignment="1">
      <alignment horizontal="center" vertical="center"/>
    </xf>
    <xf numFmtId="0" fontId="0" fillId="0" borderId="5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5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 wrapText="1"/>
    </xf>
    <xf numFmtId="0" fontId="0" fillId="0" borderId="2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1" xfId="0" applyBorder="1" applyAlignment="1">
      <alignment horizontal="right" vertical="center"/>
    </xf>
    <xf numFmtId="0" fontId="0" fillId="0" borderId="45" xfId="0" applyBorder="1" applyAlignment="1">
      <alignment horizontal="right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51" fillId="0" borderId="57" xfId="0" applyFont="1" applyBorder="1" applyAlignment="1">
      <alignment horizontal="center" vertical="center"/>
    </xf>
    <xf numFmtId="0" fontId="51" fillId="0" borderId="0" xfId="0" applyFont="1" applyBorder="1" applyAlignment="1">
      <alignment horizontal="center" vertical="center"/>
    </xf>
    <xf numFmtId="0" fontId="51" fillId="0" borderId="56" xfId="0" applyFont="1" applyBorder="1" applyAlignment="1">
      <alignment horizontal="center" vertical="center"/>
    </xf>
    <xf numFmtId="0" fontId="0" fillId="0" borderId="65" xfId="0" applyFont="1" applyBorder="1" applyAlignment="1">
      <alignment horizontal="center" vertical="center" wrapText="1"/>
    </xf>
    <xf numFmtId="0" fontId="0" fillId="0" borderId="65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 wrapText="1"/>
    </xf>
    <xf numFmtId="0" fontId="0" fillId="0" borderId="65" xfId="0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11" borderId="65" xfId="0" applyFont="1" applyFill="1" applyBorder="1" applyAlignment="1">
      <alignment horizontal="center" vertical="center" wrapText="1"/>
    </xf>
    <xf numFmtId="0" fontId="0" fillId="11" borderId="65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6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</cellXfs>
  <cellStyles count="20543">
    <cellStyle name=" " xfId="1"/>
    <cellStyle name="' '" xfId="2"/>
    <cellStyle name="          _x000d__x000a_386grabber=vga.3gr_x000d__x000a_" xfId="3"/>
    <cellStyle name="' ' 2" xfId="4"/>
    <cellStyle name="' ' 3" xfId="5"/>
    <cellStyle name="' ' 4" xfId="6"/>
    <cellStyle name="' ' 5" xfId="7"/>
    <cellStyle name="' ' 6" xfId="19081"/>
    <cellStyle name="' ' 7" xfId="20529"/>
    <cellStyle name=" 허용예산.xls]3v16ictONiIe4PXBkWMyPCb5O" xfId="8"/>
    <cellStyle name="&quot;" xfId="9"/>
    <cellStyle name="#" xfId="10"/>
    <cellStyle name="#,##0" xfId="11"/>
    <cellStyle name="#,##0.0" xfId="12"/>
    <cellStyle name="#,##0.00" xfId="13"/>
    <cellStyle name="#,##0.000" xfId="14"/>
    <cellStyle name="$" xfId="15"/>
    <cellStyle name="$_0008금감원통합감독검사정보시스템" xfId="16"/>
    <cellStyle name="$_0009김포공항LED교체공사(광일)" xfId="17"/>
    <cellStyle name="$_0011KIST소각설비제작설치" xfId="18"/>
    <cellStyle name="$_0011긴급전화기정산(99년형광일)" xfId="19"/>
    <cellStyle name="$_0011부산종합경기장전광판" xfId="20"/>
    <cellStyle name="$_0012문화유적지표석제작설치" xfId="21"/>
    <cellStyle name="$_0102국제조명신공항분수조명" xfId="22"/>
    <cellStyle name="$_0103회전식현수막게시대제작설치" xfId="23"/>
    <cellStyle name="$_0104포항시침출수처리시스템" xfId="24"/>
    <cellStyle name="$_0105담배자판기개조원가" xfId="25"/>
    <cellStyle name="$_0106LG인버터냉난방기제작-1" xfId="26"/>
    <cellStyle name="$_0107광전송장비구매설치" xfId="27"/>
    <cellStyle name="$_0107도공IBS설비SW부문(참조)" xfId="28"/>
    <cellStyle name="$_0107문화재복원용목재-8월6일" xfId="29"/>
    <cellStyle name="$_0107포천영중수배전반(제조,설치)" xfId="30"/>
    <cellStyle name="$_0108농기반미곡건조기제작설치" xfId="31"/>
    <cellStyle name="$_0108담배인삼공사영업춘추복" xfId="32"/>
    <cellStyle name="$_0108한국전기교통-LED교통신호등((원본))" xfId="33"/>
    <cellStyle name="$_0111해양수산부등명기제작" xfId="34"/>
    <cellStyle name="$_0111핸디소프트-전자표준문서시스템" xfId="35"/>
    <cellStyle name="$_0112금감원사무자동화시스템" xfId="36"/>
    <cellStyle name="$_0112수도권매립지SW원가" xfId="37"/>
    <cellStyle name="$_0112중고원-HRD종합정보망구축(完)" xfId="38"/>
    <cellStyle name="$_0201종합예술회관의자제작설치-1" xfId="39"/>
    <cellStyle name="$_0202마사회근무복" xfId="40"/>
    <cellStyle name="$_0202부경교재-승강칠판" xfId="41"/>
    <cellStyle name="$_0204한국석묘납골함-1규격" xfId="42"/>
    <cellStyle name="$_0206금감원금융정보교환망재구축" xfId="43"/>
    <cellStyle name="$_0206정통부수납장표기기제작설치" xfId="44"/>
    <cellStyle name="$_0207담배인삼공사-담요" xfId="45"/>
    <cellStyle name="$_0208레비텍-다층여과기설계변경" xfId="46"/>
    <cellStyle name="$_0209이산화염소발생기-설치(50K)" xfId="47"/>
    <cellStyle name="$_0210현대정보기술-TD이중계" xfId="48"/>
    <cellStyle name="$_0211조달청-#1대북지원사업정산(1월7일)" xfId="49"/>
    <cellStyle name="$_0212금감원-법규정보시스템(完)" xfId="50"/>
    <cellStyle name="$_0301교통방송-CCTV유지보수" xfId="51"/>
    <cellStyle name="$_0302인천경찰청-무인단속기위탁관리" xfId="52"/>
    <cellStyle name="$_0302조달청-대북지원2차(안성연)" xfId="53"/>
    <cellStyle name="$_0302조달청-대북지원2차(최수현)" xfId="54"/>
    <cellStyle name="$_0302표준문서-쌍용정보통신(신)" xfId="55"/>
    <cellStyle name="$_0304소프트파워-정부표준전자문서시스템" xfId="56"/>
    <cellStyle name="$_0304소프트파워-정부표준전자문서시스템(完)" xfId="57"/>
    <cellStyle name="$_0304철도청-주변환장치-1" xfId="58"/>
    <cellStyle name="$_0305금감원-금융통계정보시스템구축(完)" xfId="59"/>
    <cellStyle name="$_0305제낭조합-면범포지" xfId="60"/>
    <cellStyle name="$_0306제낭공업협동조합-면범포지원단(경비까지)" xfId="61"/>
    <cellStyle name="$_0307경찰청-무인교통단속표준SW개발용역(完)" xfId="62"/>
    <cellStyle name="$_0308조달청-#8대북지원사업정산" xfId="63"/>
    <cellStyle name="$_0309두합크린텍-설치원가" xfId="64"/>
    <cellStyle name="$_0309조달청-#9대북지원사업정산" xfId="65"/>
    <cellStyle name="$_0310여주상수도-탈수기(유천ENG)" xfId="66"/>
    <cellStyle name="$_0311대기해양작업시간" xfId="67"/>
    <cellStyle name="$_0311대기해양중형등명기" xfId="68"/>
    <cellStyle name="$_0312국민체육진흥공단-전기부문" xfId="69"/>
    <cellStyle name="$_0312대기해양-중형등명기제작설치" xfId="70"/>
    <cellStyle name="$_0312라이준-칼라아스콘4규격" xfId="71"/>
    <cellStyle name="$_0401집진기프로그램SW개발비산정" xfId="72"/>
    <cellStyle name="$_2001-06조달청신성-한냉지형" xfId="73"/>
    <cellStyle name="$_2002-03경찰대학-졸업식" xfId="74"/>
    <cellStyle name="$_2002-03경찰청-경찰표지장" xfId="75"/>
    <cellStyle name="$_2002-03반디-가로등(열주형)" xfId="76"/>
    <cellStyle name="$_2002-03신화전자-감지기" xfId="77"/>
    <cellStyle name="$_2002-04강원랜드-슬러트머신" xfId="78"/>
    <cellStyle name="$_2002-04메가컴-외주무대" xfId="79"/>
    <cellStyle name="$_2002-04엘지애드-무대" xfId="80"/>
    <cellStyle name="$_2002-05강원랜드-슬러트머신(넥스터)" xfId="81"/>
    <cellStyle name="$_2002-05경기경찰청-냉온수기공사" xfId="82"/>
    <cellStyle name="$_2002-05대통령비서실-카페트" xfId="83"/>
    <cellStyle name="$_2002결과표" xfId="84"/>
    <cellStyle name="$_2002결과표1" xfId="85"/>
    <cellStyle name="$_2003-01정일사-표창5종" xfId="86"/>
    <cellStyle name="$_db진흥" xfId="87"/>
    <cellStyle name="$_Pilot플랜트-계변경" xfId="88"/>
    <cellStyle name="$_Pilot플랜트이전설치-변경최종" xfId="89"/>
    <cellStyle name="$_SE40" xfId="90"/>
    <cellStyle name="$_SW(케이비)" xfId="91"/>
    <cellStyle name="$_간지,목차,페이지,표지" xfId="92"/>
    <cellStyle name="$_견적2" xfId="93"/>
    <cellStyle name="$_경찰청-근무,기동복" xfId="94"/>
    <cellStyle name="$_공사일반관리비양식" xfId="95"/>
    <cellStyle name="$_기아" xfId="96"/>
    <cellStyle name="$_기초공사" xfId="97"/>
    <cellStyle name="$_네인텍정보기술-회로카드(수현)" xfId="98"/>
    <cellStyle name="$_대기해양노무비" xfId="99"/>
    <cellStyle name="$_대북자재8월분" xfId="100"/>
    <cellStyle name="$_대북자재8월분-1" xfId="101"/>
    <cellStyle name="$_동산용사촌수현(원본)" xfId="102"/>
    <cellStyle name="$_백제군사전시1" xfId="103"/>
    <cellStyle name="$_수초제거기(대양기계)" xfId="104"/>
    <cellStyle name="$_시설용역" xfId="105"/>
    <cellStyle name="$_암전정밀실체현미경(수현)" xfId="106"/>
    <cellStyle name="$_오리엔탈" xfId="107"/>
    <cellStyle name="$_원본 - 한국전기교통-개선형신호등 4종" xfId="108"/>
    <cellStyle name="$_제경비율모음" xfId="109"/>
    <cellStyle name="$_제조원가" xfId="110"/>
    <cellStyle name="$_조달청-B판사천강교제작(최종본)" xfId="111"/>
    <cellStyle name="$_조달청-대북지원3차(최수현)" xfId="112"/>
    <cellStyle name="$_조달청-대북지원4차(최수현)" xfId="113"/>
    <cellStyle name="$_조달청-대북지원5차(최수현)" xfId="114"/>
    <cellStyle name="$_조달청-대북지원6차(번호)" xfId="115"/>
    <cellStyle name="$_조달청-대북지원6차(최수현)" xfId="116"/>
    <cellStyle name="$_조달청-대북지원7차(최수현)" xfId="117"/>
    <cellStyle name="$_조달청-대북지원8차(최수현)" xfId="118"/>
    <cellStyle name="$_조달청-대북지원9차(최수현)" xfId="119"/>
    <cellStyle name="$_중앙선관위(투표,개표)" xfId="120"/>
    <cellStyle name="$_중앙선관위(투표,개표)-사본" xfId="121"/>
    <cellStyle name="$_철공가공조립" xfId="122"/>
    <cellStyle name="$_최종-한국전기교통-개선형신호등 4종(공수조정)" xfId="123"/>
    <cellStyle name="$_코솔라-제조원가" xfId="124"/>
    <cellStyle name="$_토지공사-간접비" xfId="125"/>
    <cellStyle name="$_한국도로공사" xfId="126"/>
    <cellStyle name="$_한전내역서-최종" xfId="127"/>
    <cellStyle name="(표준)" xfId="128"/>
    <cellStyle name="??&amp;O?&amp;H?_x0008__x000f__x0007_?_x0007__x0001__x0001_" xfId="129"/>
    <cellStyle name="??&amp;O?&amp;H?_x0008__x000f__x0007_?_x0007__x0001__x0001_ 2" xfId="130"/>
    <cellStyle name="??&amp;O?&amp;H?_x0008_??_x0007__x0001__x0001_" xfId="131"/>
    <cellStyle name="??&amp;O?&amp;H?_x0008_??_x0007__x0001__x0001_ 2" xfId="132"/>
    <cellStyle name="??&amp;쏗?뷐9_x0008__x0011__x0007_?_x0007__x0001__x0001_" xfId="133"/>
    <cellStyle name="??&amp;쏗?뷐9_x0008__x0011__x0007_?_x0007__x0001__x0001_ 2" xfId="134"/>
    <cellStyle name="???­ [0]_??º?¼?·®??°? " xfId="135"/>
    <cellStyle name="???­_??º?¼?·®??°? " xfId="136"/>
    <cellStyle name="???Ø_??º?¼?·®??°? " xfId="137"/>
    <cellStyle name="?Þ¸¶ [0]_??º?¼?·®??°? " xfId="138"/>
    <cellStyle name="?Þ¸¶_??º?¼?·®??°? " xfId="139"/>
    <cellStyle name="?W?_laroux" xfId="140"/>
    <cellStyle name="?曹%U?&amp;H?_x0008_?s_x000a__x0007__x0001__x0001_" xfId="141"/>
    <cellStyle name="?曹%U?&amp;H?_x0008_?s_x000a__x0007__x0001__x0001_ 2" xfId="142"/>
    <cellStyle name="?珠??? " xfId="143"/>
    <cellStyle name="?珠???  10" xfId="144"/>
    <cellStyle name="?珠???  10 2" xfId="145"/>
    <cellStyle name="?珠???  10 2 2" xfId="146"/>
    <cellStyle name="?珠???  10 2 3" xfId="147"/>
    <cellStyle name="?珠???  10 3" xfId="148"/>
    <cellStyle name="?珠???  10 3 2" xfId="149"/>
    <cellStyle name="?珠???  10 3 3" xfId="150"/>
    <cellStyle name="?珠???  10 4" xfId="151"/>
    <cellStyle name="?珠???  10 4 2" xfId="152"/>
    <cellStyle name="?珠???  10 4 3" xfId="153"/>
    <cellStyle name="?珠???  10 5" xfId="154"/>
    <cellStyle name="?珠???  10 6" xfId="155"/>
    <cellStyle name="?珠???  10 7" xfId="156"/>
    <cellStyle name="?珠???  11" xfId="157"/>
    <cellStyle name="?珠???  11 2" xfId="158"/>
    <cellStyle name="?珠???  11 2 2" xfId="159"/>
    <cellStyle name="?珠???  11 2 3" xfId="160"/>
    <cellStyle name="?珠???  11 3" xfId="161"/>
    <cellStyle name="?珠???  11 3 2" xfId="162"/>
    <cellStyle name="?珠???  11 3 3" xfId="163"/>
    <cellStyle name="?珠???  11 4" xfId="164"/>
    <cellStyle name="?珠???  11 4 2" xfId="165"/>
    <cellStyle name="?珠???  11 4 3" xfId="166"/>
    <cellStyle name="?珠???  11 5" xfId="167"/>
    <cellStyle name="?珠???  11 6" xfId="168"/>
    <cellStyle name="?珠???  11 7" xfId="169"/>
    <cellStyle name="?珠???  12" xfId="170"/>
    <cellStyle name="?珠???  12 2" xfId="171"/>
    <cellStyle name="?珠???  13" xfId="172"/>
    <cellStyle name="?珠???  14" xfId="173"/>
    <cellStyle name="?珠???  15" xfId="174"/>
    <cellStyle name="?珠???  16" xfId="175"/>
    <cellStyle name="?珠???  2" xfId="176"/>
    <cellStyle name="?珠???  2 2" xfId="177"/>
    <cellStyle name="?珠???  2 2 2" xfId="178"/>
    <cellStyle name="?珠???  2 2 3" xfId="179"/>
    <cellStyle name="?珠???  2 3" xfId="180"/>
    <cellStyle name="?珠???  2 3 2" xfId="181"/>
    <cellStyle name="?珠???  2 3 3" xfId="182"/>
    <cellStyle name="?珠???  2 4" xfId="183"/>
    <cellStyle name="?珠???  2 4 2" xfId="184"/>
    <cellStyle name="?珠???  2 4 3" xfId="185"/>
    <cellStyle name="?珠???  2 5" xfId="186"/>
    <cellStyle name="?珠???  2 6" xfId="187"/>
    <cellStyle name="?珠???  2 7" xfId="188"/>
    <cellStyle name="?珠???  2 8" xfId="189"/>
    <cellStyle name="?珠???  2 9" xfId="190"/>
    <cellStyle name="?珠???  3" xfId="191"/>
    <cellStyle name="?珠???  3 2" xfId="192"/>
    <cellStyle name="?珠???  3 2 2" xfId="193"/>
    <cellStyle name="?珠???  3 2 3" xfId="194"/>
    <cellStyle name="?珠???  3 3" xfId="195"/>
    <cellStyle name="?珠???  3 3 2" xfId="196"/>
    <cellStyle name="?珠???  3 3 3" xfId="197"/>
    <cellStyle name="?珠???  3 4" xfId="198"/>
    <cellStyle name="?珠???  3 4 2" xfId="199"/>
    <cellStyle name="?珠???  3 4 3" xfId="200"/>
    <cellStyle name="?珠???  3 5" xfId="201"/>
    <cellStyle name="?珠???  3 6" xfId="202"/>
    <cellStyle name="?珠???  3 7" xfId="203"/>
    <cellStyle name="?珠???  4" xfId="204"/>
    <cellStyle name="?珠???  4 2" xfId="205"/>
    <cellStyle name="?珠???  4 2 2" xfId="206"/>
    <cellStyle name="?珠???  4 2 3" xfId="207"/>
    <cellStyle name="?珠???  4 3" xfId="208"/>
    <cellStyle name="?珠???  4 3 2" xfId="209"/>
    <cellStyle name="?珠???  4 3 3" xfId="210"/>
    <cellStyle name="?珠???  4 4" xfId="211"/>
    <cellStyle name="?珠???  4 4 2" xfId="212"/>
    <cellStyle name="?珠???  4 4 3" xfId="213"/>
    <cellStyle name="?珠???  4 5" xfId="214"/>
    <cellStyle name="?珠???  4 6" xfId="215"/>
    <cellStyle name="?珠???  4 7" xfId="216"/>
    <cellStyle name="?珠???  5" xfId="217"/>
    <cellStyle name="?珠???  5 2" xfId="218"/>
    <cellStyle name="?珠???  5 2 2" xfId="219"/>
    <cellStyle name="?珠???  5 2 3" xfId="220"/>
    <cellStyle name="?珠???  5 3" xfId="221"/>
    <cellStyle name="?珠???  5 3 2" xfId="222"/>
    <cellStyle name="?珠???  5 3 3" xfId="223"/>
    <cellStyle name="?珠???  5 4" xfId="224"/>
    <cellStyle name="?珠???  5 4 2" xfId="225"/>
    <cellStyle name="?珠???  5 4 3" xfId="226"/>
    <cellStyle name="?珠???  5 5" xfId="227"/>
    <cellStyle name="?珠???  5 6" xfId="228"/>
    <cellStyle name="?珠???  5 7" xfId="229"/>
    <cellStyle name="?珠???  6" xfId="230"/>
    <cellStyle name="?珠???  6 2" xfId="231"/>
    <cellStyle name="?珠???  6 2 2" xfId="232"/>
    <cellStyle name="?珠???  6 2 3" xfId="233"/>
    <cellStyle name="?珠???  6 3" xfId="234"/>
    <cellStyle name="?珠???  6 3 2" xfId="235"/>
    <cellStyle name="?珠???  6 3 3" xfId="236"/>
    <cellStyle name="?珠???  6 4" xfId="237"/>
    <cellStyle name="?珠???  6 4 2" xfId="238"/>
    <cellStyle name="?珠???  6 4 3" xfId="239"/>
    <cellStyle name="?珠???  6 5" xfId="240"/>
    <cellStyle name="?珠???  6 6" xfId="241"/>
    <cellStyle name="?珠???  6 7" xfId="242"/>
    <cellStyle name="?珠???  7" xfId="243"/>
    <cellStyle name="?珠???  7 2" xfId="244"/>
    <cellStyle name="?珠???  7 2 2" xfId="245"/>
    <cellStyle name="?珠???  7 2 3" xfId="246"/>
    <cellStyle name="?珠???  7 3" xfId="247"/>
    <cellStyle name="?珠???  7 3 2" xfId="248"/>
    <cellStyle name="?珠???  7 3 3" xfId="249"/>
    <cellStyle name="?珠???  7 4" xfId="250"/>
    <cellStyle name="?珠???  7 4 2" xfId="251"/>
    <cellStyle name="?珠???  7 4 3" xfId="252"/>
    <cellStyle name="?珠???  7 5" xfId="253"/>
    <cellStyle name="?珠???  7 6" xfId="254"/>
    <cellStyle name="?珠???  7 7" xfId="255"/>
    <cellStyle name="?珠???  8" xfId="256"/>
    <cellStyle name="?珠???  8 2" xfId="257"/>
    <cellStyle name="?珠???  8 2 2" xfId="258"/>
    <cellStyle name="?珠???  8 2 3" xfId="259"/>
    <cellStyle name="?珠???  8 3" xfId="260"/>
    <cellStyle name="?珠???  8 3 2" xfId="261"/>
    <cellStyle name="?珠???  8 3 3" xfId="262"/>
    <cellStyle name="?珠???  8 4" xfId="263"/>
    <cellStyle name="?珠???  8 4 2" xfId="264"/>
    <cellStyle name="?珠???  8 4 3" xfId="265"/>
    <cellStyle name="?珠???  8 5" xfId="266"/>
    <cellStyle name="?珠???  8 6" xfId="267"/>
    <cellStyle name="?珠???  8 7" xfId="268"/>
    <cellStyle name="?珠???  9" xfId="269"/>
    <cellStyle name="?珠???  9 2" xfId="270"/>
    <cellStyle name="?珠???  9 2 2" xfId="271"/>
    <cellStyle name="?珠???  9 2 3" xfId="272"/>
    <cellStyle name="?珠???  9 3" xfId="273"/>
    <cellStyle name="?珠???  9 3 2" xfId="274"/>
    <cellStyle name="?珠???  9 3 3" xfId="275"/>
    <cellStyle name="?珠???  9 4" xfId="276"/>
    <cellStyle name="?珠???  9 4 2" xfId="277"/>
    <cellStyle name="?珠???  9 4 3" xfId="278"/>
    <cellStyle name="?珠???  9 5" xfId="279"/>
    <cellStyle name="?珠???  9 6" xfId="280"/>
    <cellStyle name="?珠???  9 7" xfId="281"/>
    <cellStyle name="@_laroux" xfId="282"/>
    <cellStyle name="@_laroux_제트베인" xfId="283"/>
    <cellStyle name="@_laroux_제트베인_1" xfId="284"/>
    <cellStyle name="@_laroux_제트베인_1_마창VMS1EA" xfId="285"/>
    <cellStyle name="@_laroux_제트베인_1_마창VMS1EA-2" xfId="286"/>
    <cellStyle name="_~MF0E38" xfId="287"/>
    <cellStyle name="_~MF0E38_낙찰가적용산출내역" xfId="288"/>
    <cellStyle name="_~MF0E38_설계2임시" xfId="289"/>
    <cellStyle name="_~MF0E38_설계2임시_설계서(장)" xfId="290"/>
    <cellStyle name="_~MF0E38_설계2임시_설계서(장)_낙찰가적용산출내역" xfId="291"/>
    <cellStyle name="_~MF0E38_설계2임시_설계최종" xfId="292"/>
    <cellStyle name="_~MF0E38_설계2임시_설계최종_낙찰가적용산출내역" xfId="293"/>
    <cellStyle name="_~MF0E38_설계서(보령,전주,부안)" xfId="294"/>
    <cellStyle name="_~MF0E38_설계서(보령,전주,부안)_낙찰가적용산출내역" xfId="295"/>
    <cellStyle name="_~MF0E38_설계서(보령,전주,부안)_설계2임시" xfId="296"/>
    <cellStyle name="_~MF0E38_설계서(보령,전주,부안)_설계2임시_설계서(장)" xfId="297"/>
    <cellStyle name="_~MF0E38_설계서(보령,전주,부안)_설계2임시_설계서(장)_낙찰가적용산출내역" xfId="298"/>
    <cellStyle name="_~MF0E38_설계서(보령,전주,부안)_설계2임시_설계최종" xfId="299"/>
    <cellStyle name="_~MF0E38_설계서(보령,전주,부안)_설계2임시_설계최종_낙찰가적용산출내역" xfId="300"/>
    <cellStyle name="_~MF1105" xfId="301"/>
    <cellStyle name="_~MF1105_낙찰가적용산출내역" xfId="302"/>
    <cellStyle name="_~MF1105_설계2임시" xfId="303"/>
    <cellStyle name="_~MF1105_설계2임시_설계서(장)" xfId="304"/>
    <cellStyle name="_~MF1105_설계2임시_설계서(장)_낙찰가적용산출내역" xfId="305"/>
    <cellStyle name="_~MF1105_설계2임시_설계최종" xfId="306"/>
    <cellStyle name="_~MF1105_설계2임시_설계최종_낙찰가적용산출내역" xfId="307"/>
    <cellStyle name="_~MF1105_설계서(보령,전주,부안)" xfId="308"/>
    <cellStyle name="_~MF1105_설계서(보령,전주,부안)_낙찰가적용산출내역" xfId="309"/>
    <cellStyle name="_~MF1105_설계서(보령,전주,부안)_설계2임시" xfId="310"/>
    <cellStyle name="_~MF1105_설계서(보령,전주,부안)_설계2임시_설계서(장)" xfId="311"/>
    <cellStyle name="_~MF1105_설계서(보령,전주,부안)_설계2임시_설계서(장)_낙찰가적용산출내역" xfId="312"/>
    <cellStyle name="_~MF1105_설계서(보령,전주,부안)_설계2임시_설계최종" xfId="313"/>
    <cellStyle name="_~MF1105_설계서(보령,전주,부안)_설계2임시_설계최종_낙찰가적용산출내역" xfId="314"/>
    <cellStyle name="_~MF3E05" xfId="315"/>
    <cellStyle name="_~MF3E05_낙찰가적용산출내역" xfId="316"/>
    <cellStyle name="_~MF3E05_설계2임시" xfId="317"/>
    <cellStyle name="_~MF3E05_설계2임시_설계서(장)" xfId="318"/>
    <cellStyle name="_~MF3E05_설계2임시_설계서(장)_낙찰가적용산출내역" xfId="319"/>
    <cellStyle name="_~MF3E05_설계2임시_설계최종" xfId="320"/>
    <cellStyle name="_~MF3E05_설계2임시_설계최종_낙찰가적용산출내역" xfId="321"/>
    <cellStyle name="_~MF3E05_설계서(보령,전주,부안)" xfId="322"/>
    <cellStyle name="_~MF3E05_설계서(보령,전주,부안)_낙찰가적용산출내역" xfId="323"/>
    <cellStyle name="_~MF3E05_설계서(보령,전주,부안)_설계2임시" xfId="324"/>
    <cellStyle name="_~MF3E05_설계서(보령,전주,부안)_설계2임시_설계서(장)" xfId="325"/>
    <cellStyle name="_~MF3E05_설계서(보령,전주,부안)_설계2임시_설계서(장)_낙찰가적용산출내역" xfId="326"/>
    <cellStyle name="_~MF3E05_설계서(보령,전주,부안)_설계2임시_설계최종" xfId="327"/>
    <cellStyle name="_~MF3E05_설계서(보령,전주,부안)_설계2임시_설계최종_낙찰가적용산출내역" xfId="328"/>
    <cellStyle name="_05.구내배관토공" xfId="329"/>
    <cellStyle name="_05.구내배관토공 2" xfId="330"/>
    <cellStyle name="_08.단위수량" xfId="331"/>
    <cellStyle name="_08.단위수량 2" xfId="332"/>
    <cellStyle name="_1.0 총 수량 집계표" xfId="333"/>
    <cellStyle name="_1.처리장토공(0705)" xfId="334"/>
    <cellStyle name="_1.처리장토공(0705) 2" xfId="335"/>
    <cellStyle name="_1.총괄집계표(송파자전거)" xfId="336"/>
    <cellStyle name="_1.총괄집계표(송파자전거) 2" xfId="337"/>
    <cellStyle name="_1.토공(0724)" xfId="338"/>
    <cellStyle name="_1.토공(0724) 2" xfId="339"/>
    <cellStyle name="_11 부대공" xfId="340"/>
    <cellStyle name="_11 부대공 2" xfId="341"/>
    <cellStyle name="_1220-원가조사-전자지불" xfId="342"/>
    <cellStyle name="_1원가계산,2총괄내역서xls" xfId="343"/>
    <cellStyle name="_1회변경내역서" xfId="344"/>
    <cellStyle name="_1회변경내역서_1회변경내역서" xfId="345"/>
    <cellStyle name="_1회변경내역서_1회변경내역서_1회변경내역서" xfId="346"/>
    <cellStyle name="_1회변경내역서_1회변경내역서_24기성내역성남" xfId="347"/>
    <cellStyle name="_1회변경내역서_1회변경내역서_24기성내역수지" xfId="348"/>
    <cellStyle name="_2.구조물공(0626)" xfId="349"/>
    <cellStyle name="_2.구조물공(0626) 2" xfId="350"/>
    <cellStyle name="_2.실시설계총괄내역서_vds(loop)_최종_이상훈" xfId="351"/>
    <cellStyle name="_2.실시설계총괄내역서_교통정보수집" xfId="352"/>
    <cellStyle name="_2.실시설계총괄내역서_신호제어" xfId="353"/>
    <cellStyle name="_2.토공" xfId="354"/>
    <cellStyle name="_2.토공 2" xfId="355"/>
    <cellStyle name="_2.토공(송파자전거)" xfId="356"/>
    <cellStyle name="_2.토공(송파자전거) 2" xfId="357"/>
    <cellStyle name="_2001 장애조치" xfId="358"/>
    <cellStyle name="_2002결과표1" xfId="359"/>
    <cellStyle name="_2-4.상반기실적부문별요약" xfId="360"/>
    <cellStyle name="_2-4.상반기실적부문별요약 2" xfId="361"/>
    <cellStyle name="_2-4.상반기실적부문별요약(표지및목차포함)" xfId="362"/>
    <cellStyle name="_2-4.상반기실적부문별요약(표지및목차포함) 2" xfId="363"/>
    <cellStyle name="_2-4.상반기실적부문별요약(표지및목차포함)_1" xfId="364"/>
    <cellStyle name="_2-4.상반기실적부문별요약(표지및목차포함)_1 2" xfId="365"/>
    <cellStyle name="_2-4.상반기실적부문별요약_1" xfId="366"/>
    <cellStyle name="_2-4.상반기실적부문별요약_1 2" xfId="367"/>
    <cellStyle name="_24기성내역성남" xfId="368"/>
    <cellStyle name="_24기성내역수지" xfId="369"/>
    <cellStyle name="_3.관부설공" xfId="370"/>
    <cellStyle name="_3.관부설공 2" xfId="371"/>
    <cellStyle name="_3.구내배관공" xfId="372"/>
    <cellStyle name="_3.구내배관공 2" xfId="373"/>
    <cellStyle name="_3.오수처리시설공" xfId="374"/>
    <cellStyle name="_3.오수처리시설공 2" xfId="375"/>
    <cellStyle name="_3.포장공" xfId="376"/>
    <cellStyle name="_3.포장공 2" xfId="377"/>
    <cellStyle name="_3.포장공_4-3차 전기공사 설계서_REVP0(090401)" xfId="378"/>
    <cellStyle name="_3.포장공_4-3차 전기공사 설계서_REVP0(090401) 2" xfId="379"/>
    <cellStyle name="_3.포장공_4-3차 전기공사 설계서_REVP0(090401)_cable_schedule_2-1차(저장탱크)_100315" xfId="380"/>
    <cellStyle name="_3.포장공_cable_schedule_2-1차(저장탱크)_100315" xfId="381"/>
    <cellStyle name="_3.포장공_노임단가" xfId="382"/>
    <cellStyle name="_3.포장공_노임단가 2" xfId="383"/>
    <cellStyle name="_3.포장공_노임단가_4-3차 전기공사 설계서_REVP0(090401)" xfId="384"/>
    <cellStyle name="_3.포장공_노임단가_4-3차 전기공사 설계서_REVP0(090401) 2" xfId="385"/>
    <cellStyle name="_3.포장공_노임단가_4-3차 전기공사 설계서_REVP0(090401)_cable_schedule_2-1차(저장탱크)_100315" xfId="386"/>
    <cellStyle name="_3.포장공_노임단가_cable_schedule_2-1차(저장탱크)_100315" xfId="387"/>
    <cellStyle name="_3.포장공_배수공H" xfId="388"/>
    <cellStyle name="_3.포장공_배수공H 2" xfId="389"/>
    <cellStyle name="_3.포장공_배수공H_4-3차 전기공사 설계서_REVP0(090401)" xfId="390"/>
    <cellStyle name="_3.포장공_배수공H_4-3차 전기공사 설계서_REVP0(090401) 2" xfId="391"/>
    <cellStyle name="_3.포장공_배수공H_4-3차 전기공사 설계서_REVP0(090401)_cable_schedule_2-1차(저장탱크)_100315" xfId="392"/>
    <cellStyle name="_3.포장공_배수공H_cable_schedule_2-1차(저장탱크)_100315" xfId="393"/>
    <cellStyle name="_3.포장공_배수공H_노임단가" xfId="394"/>
    <cellStyle name="_3.포장공_배수공H_노임단가 2" xfId="395"/>
    <cellStyle name="_3.포장공_배수공H_노임단가_4-3차 전기공사 설계서_REVP0(090401)" xfId="396"/>
    <cellStyle name="_3.포장공_배수공H_노임단가_4-3차 전기공사 설계서_REVP0(090401) 2" xfId="397"/>
    <cellStyle name="_3.포장공_배수공H_노임단가_4-3차 전기공사 설계서_REVP0(090401)_cable_schedule_2-1차(저장탱크)_100315" xfId="398"/>
    <cellStyle name="_3.포장공_배수공H_노임단가_cable_schedule_2-1차(저장탱크)_100315" xfId="399"/>
    <cellStyle name="_3.포장공_배수공H_철골내역서060510(KOGAS제출분)" xfId="400"/>
    <cellStyle name="_3.포장공_배수공H_철골내역서060510(KOGAS제출분)_10.철골공(0713)" xfId="401"/>
    <cellStyle name="_3.포장공_배수공H_철골내역서060510(KOGAS제출분)_철골내역서(110324_품check)" xfId="402"/>
    <cellStyle name="_3.포장공_배수공H_철골내역서060510(KOGAS제출분)_철골내역서(110427)F" xfId="403"/>
    <cellStyle name="_3.포장공_배수공H_통영기초#11-97-1" xfId="404"/>
    <cellStyle name="_3.포장공_배수공H_통영기초#11-97-1 2" xfId="405"/>
    <cellStyle name="_3.포장공_배수공H_통영기초#11-97-1_평택#18,19건축대비공사(48개월)" xfId="406"/>
    <cellStyle name="_3.포장공_배수공H_통영기초#11-97-1_평택#18,19건축대비공사(48개월) 2" xfId="407"/>
    <cellStyle name="_3.포장공_배수공H_통영기초#11-97-1_평택#18,19건축대비공사(48개월)-단가수정" xfId="408"/>
    <cellStyle name="_3.포장공_배수공H_통영기초#11-97-1_평택#18,19건축대비공사(48개월)-단가수정 2" xfId="409"/>
    <cellStyle name="_3.포장공_배수공H_통영기초#11-rev1" xfId="410"/>
    <cellStyle name="_3.포장공_배수공H_통영기초#11-rev1 2" xfId="411"/>
    <cellStyle name="_3.포장공_배수공H_통영기초#11-rev1_4-3차 전기공사 설계서_REVP0(090401)" xfId="412"/>
    <cellStyle name="_3.포장공_배수공H_통영기초#11-rev1_4-3차 전기공사 설계서_REVP0(090401) 2" xfId="413"/>
    <cellStyle name="_3.포장공_배수공H_통영기초#11-rev1_4-3차 전기공사 설계서_REVP0(090401)_cable_schedule_2-1차(저장탱크)_100315" xfId="414"/>
    <cellStyle name="_3.포장공_배수공H_통영기초#11-rev1_cable_schedule_2-1차(저장탱크)_100315" xfId="415"/>
    <cellStyle name="_3.포장공_배수공H_통영기초#11-rev1_노임단가" xfId="416"/>
    <cellStyle name="_3.포장공_배수공H_통영기초#11-rev1_노임단가 2" xfId="417"/>
    <cellStyle name="_3.포장공_배수공H_통영기초#11-rev1_노임단가_4-3차 전기공사 설계서_REVP0(090401)" xfId="418"/>
    <cellStyle name="_3.포장공_배수공H_통영기초#11-rev1_노임단가_4-3차 전기공사 설계서_REVP0(090401) 2" xfId="419"/>
    <cellStyle name="_3.포장공_배수공H_통영기초#11-rev1_노임단가_4-3차 전기공사 설계서_REVP0(090401)_cable_schedule_2-1차(저장탱크)_100315" xfId="420"/>
    <cellStyle name="_3.포장공_배수공H_통영기초#11-rev1_노임단가_cable_schedule_2-1차(저장탱크)_100315" xfId="421"/>
    <cellStyle name="_3.포장공_배수공H_통영기초#11-rev1_철골내역서060510(KOGAS제출분)" xfId="422"/>
    <cellStyle name="_3.포장공_배수공H_통영기초#11-rev1_철골내역서060510(KOGAS제출분)_10.철골공(0713)" xfId="423"/>
    <cellStyle name="_3.포장공_배수공H_통영기초#11-rev1_철골내역서060510(KOGAS제출분)_철골내역서(110324_품check)" xfId="424"/>
    <cellStyle name="_3.포장공_배수공H_통영기초#11-rev1_철골내역서060510(KOGAS제출분)_철골내역서(110427)F" xfId="425"/>
    <cellStyle name="_3.포장공_배수공H_통영기초#11-rev1_통합내역서" xfId="426"/>
    <cellStyle name="_3.포장공_배수공H_통영기초#11-rev1_통합내역서 2" xfId="427"/>
    <cellStyle name="_3.포장공_배수공H_통영기초#11-rev1_통합내역서_4-3차 전기공사 설계서_REVP0(090401)" xfId="428"/>
    <cellStyle name="_3.포장공_배수공H_통영기초#11-rev1_통합내역서_4-3차 전기공사 설계서_REVP0(090401) 2" xfId="429"/>
    <cellStyle name="_3.포장공_배수공H_통영기초#11-rev1_통합내역서_4-3차 전기공사 설계서_REVP0(090401)_cable_schedule_2-1차(저장탱크)_100315" xfId="430"/>
    <cellStyle name="_3.포장공_배수공H_통영기초#11-rev1_통합내역서_cable_schedule_2-1차(저장탱크)_100315" xfId="431"/>
    <cellStyle name="_3.포장공_배수공H_통영기초#11-rev1_통합내역서_평택#18,19건축대비공사(48개월)" xfId="432"/>
    <cellStyle name="_3.포장공_배수공H_통영기초#11-rev1_통합내역서_평택#18,19건축대비공사(48개월) 2" xfId="433"/>
    <cellStyle name="_3.포장공_배수공H_통영기초#11-rev1_통합내역서_평택#18,19건축대비공사(48개월)-단가수정" xfId="434"/>
    <cellStyle name="_3.포장공_배수공H_통영기초#11-rev1_통합내역서_평택#18,19건축대비공사(48개월)-단가수정 2" xfId="435"/>
    <cellStyle name="_3.포장공_배수공H_통영기초#11-rev1_평택#18,19건축대비공사(48개월)" xfId="436"/>
    <cellStyle name="_3.포장공_배수공H_통영기초#11-rev1_평택#18,19건축대비공사(48개월) 2" xfId="437"/>
    <cellStyle name="_3.포장공_배수공H_통영기초#11-rev1_평택#18,19건축대비공사(48개월)-단가수정" xfId="438"/>
    <cellStyle name="_3.포장공_배수공H_통영기초#11-rev1_평택#18,19건축대비공사(48개월)-단가수정 2" xfId="439"/>
    <cellStyle name="_3.포장공_배수공H_통영기초#11-rev1_평택15-17본체내역서_rev5" xfId="440"/>
    <cellStyle name="_3.포장공_배수공H_통영기초#11-rev1_평택15-17본체내역서_rev5 2" xfId="441"/>
    <cellStyle name="_3.포장공_배수공H_통영기초#11-rev1_평택15-17본체내역서_rev5_4-3차 전기공사 설계서_REVP0(090401)" xfId="442"/>
    <cellStyle name="_3.포장공_배수공H_통영기초#11-rev1_평택15-17본체내역서_rev5_4-3차 전기공사 설계서_REVP0(090401) 2" xfId="443"/>
    <cellStyle name="_3.포장공_배수공H_통영기초#11-rev1_평택15-17본체내역서_rev5_4-3차 전기공사 설계서_REVP0(090401)_cable_schedule_2-1차(저장탱크)_100315" xfId="444"/>
    <cellStyle name="_3.포장공_배수공H_통영기초#11-rev1_평택15-17본체내역서_rev5_cable_schedule_2-1차(저장탱크)_100315" xfId="445"/>
    <cellStyle name="_3.포장공_배수공H_통합내역서" xfId="446"/>
    <cellStyle name="_3.포장공_배수공H_통합내역서 2" xfId="447"/>
    <cellStyle name="_3.포장공_배수공H_통합내역서_4-3차 전기공사 설계서_REVP0(090401)" xfId="448"/>
    <cellStyle name="_3.포장공_배수공H_통합내역서_4-3차 전기공사 설계서_REVP0(090401) 2" xfId="449"/>
    <cellStyle name="_3.포장공_배수공H_통합내역서_4-3차 전기공사 설계서_REVP0(090401)_cable_schedule_2-1차(저장탱크)_100315" xfId="450"/>
    <cellStyle name="_3.포장공_배수공H_통합내역서_cable_schedule_2-1차(저장탱크)_100315" xfId="451"/>
    <cellStyle name="_3.포장공_배수공H_평택#18,19건축대비공사(48개월)" xfId="452"/>
    <cellStyle name="_3.포장공_배수공H_평택#18,19건축대비공사(48개월) 2" xfId="453"/>
    <cellStyle name="_3.포장공_배수공H_평택#18,19건축대비공사(48개월)-단가수정" xfId="454"/>
    <cellStyle name="_3.포장공_배수공H_평택#18,19건축대비공사(48개월)-단가수정 2" xfId="455"/>
    <cellStyle name="_3.포장공_배수공H_평택15-17본체내역서_rev5" xfId="456"/>
    <cellStyle name="_3.포장공_배수공H_평택15-17본체내역서_rev5 2" xfId="457"/>
    <cellStyle name="_3.포장공_배수공H_평택15-17본체내역서_rev5_4-3차 전기공사 설계서_REVP0(090401)" xfId="458"/>
    <cellStyle name="_3.포장공_배수공H_평택15-17본체내역서_rev5_4-3차 전기공사 설계서_REVP0(090401) 2" xfId="459"/>
    <cellStyle name="_3.포장공_배수공H_평택15-17본체내역서_rev5_4-3차 전기공사 설계서_REVP0(090401)_cable_schedule_2-1차(저장탱크)_100315" xfId="460"/>
    <cellStyle name="_3.포장공_배수공H_평택15-17본체내역서_rev5_cable_schedule_2-1차(저장탱크)_100315" xfId="461"/>
    <cellStyle name="_3.포장공_철골내역서060510(KOGAS제출분)" xfId="462"/>
    <cellStyle name="_3.포장공_철골내역서060510(KOGAS제출분)_10.철골공(0713)" xfId="463"/>
    <cellStyle name="_3.포장공_철골내역서060510(KOGAS제출분)_철골내역서(110324_품check)" xfId="464"/>
    <cellStyle name="_3.포장공_철골내역서060510(KOGAS제출분)_철골내역서(110427)F" xfId="465"/>
    <cellStyle name="_3.포장공_통영기초#11-97-1" xfId="466"/>
    <cellStyle name="_3.포장공_통영기초#11-97-1 2" xfId="467"/>
    <cellStyle name="_3.포장공_통영기초#11-97-1_평택#18,19건축대비공사(48개월)" xfId="468"/>
    <cellStyle name="_3.포장공_통영기초#11-97-1_평택#18,19건축대비공사(48개월) 2" xfId="469"/>
    <cellStyle name="_3.포장공_통영기초#11-97-1_평택#18,19건축대비공사(48개월)-단가수정" xfId="470"/>
    <cellStyle name="_3.포장공_통영기초#11-97-1_평택#18,19건축대비공사(48개월)-단가수정 2" xfId="471"/>
    <cellStyle name="_3.포장공_통영기초#11-rev1" xfId="472"/>
    <cellStyle name="_3.포장공_통영기초#11-rev1 2" xfId="473"/>
    <cellStyle name="_3.포장공_통영기초#11-rev1_4-3차 전기공사 설계서_REVP0(090401)" xfId="474"/>
    <cellStyle name="_3.포장공_통영기초#11-rev1_4-3차 전기공사 설계서_REVP0(090401) 2" xfId="475"/>
    <cellStyle name="_3.포장공_통영기초#11-rev1_4-3차 전기공사 설계서_REVP0(090401)_cable_schedule_2-1차(저장탱크)_100315" xfId="476"/>
    <cellStyle name="_3.포장공_통영기초#11-rev1_cable_schedule_2-1차(저장탱크)_100315" xfId="477"/>
    <cellStyle name="_3.포장공_통영기초#11-rev1_노임단가" xfId="478"/>
    <cellStyle name="_3.포장공_통영기초#11-rev1_노임단가 2" xfId="479"/>
    <cellStyle name="_3.포장공_통영기초#11-rev1_노임단가_4-3차 전기공사 설계서_REVP0(090401)" xfId="480"/>
    <cellStyle name="_3.포장공_통영기초#11-rev1_노임단가_4-3차 전기공사 설계서_REVP0(090401) 2" xfId="481"/>
    <cellStyle name="_3.포장공_통영기초#11-rev1_노임단가_4-3차 전기공사 설계서_REVP0(090401)_cable_schedule_2-1차(저장탱크)_100315" xfId="482"/>
    <cellStyle name="_3.포장공_통영기초#11-rev1_노임단가_cable_schedule_2-1차(저장탱크)_100315" xfId="483"/>
    <cellStyle name="_3.포장공_통영기초#11-rev1_철골내역서060510(KOGAS제출분)" xfId="484"/>
    <cellStyle name="_3.포장공_통영기초#11-rev1_철골내역서060510(KOGAS제출분)_10.철골공(0713)" xfId="485"/>
    <cellStyle name="_3.포장공_통영기초#11-rev1_철골내역서060510(KOGAS제출분)_철골내역서(110324_품check)" xfId="486"/>
    <cellStyle name="_3.포장공_통영기초#11-rev1_철골내역서060510(KOGAS제출분)_철골내역서(110427)F" xfId="487"/>
    <cellStyle name="_3.포장공_통영기초#11-rev1_통합내역서" xfId="488"/>
    <cellStyle name="_3.포장공_통영기초#11-rev1_통합내역서 2" xfId="489"/>
    <cellStyle name="_3.포장공_통영기초#11-rev1_통합내역서_4-3차 전기공사 설계서_REVP0(090401)" xfId="490"/>
    <cellStyle name="_3.포장공_통영기초#11-rev1_통합내역서_4-3차 전기공사 설계서_REVP0(090401) 2" xfId="491"/>
    <cellStyle name="_3.포장공_통영기초#11-rev1_통합내역서_4-3차 전기공사 설계서_REVP0(090401)_cable_schedule_2-1차(저장탱크)_100315" xfId="492"/>
    <cellStyle name="_3.포장공_통영기초#11-rev1_통합내역서_cable_schedule_2-1차(저장탱크)_100315" xfId="493"/>
    <cellStyle name="_3.포장공_통영기초#11-rev1_통합내역서_평택#18,19건축대비공사(48개월)" xfId="494"/>
    <cellStyle name="_3.포장공_통영기초#11-rev1_통합내역서_평택#18,19건축대비공사(48개월) 2" xfId="495"/>
    <cellStyle name="_3.포장공_통영기초#11-rev1_통합내역서_평택#18,19건축대비공사(48개월)-단가수정" xfId="496"/>
    <cellStyle name="_3.포장공_통영기초#11-rev1_통합내역서_평택#18,19건축대비공사(48개월)-단가수정 2" xfId="497"/>
    <cellStyle name="_3.포장공_통영기초#11-rev1_평택#18,19건축대비공사(48개월)" xfId="498"/>
    <cellStyle name="_3.포장공_통영기초#11-rev1_평택#18,19건축대비공사(48개월) 2" xfId="499"/>
    <cellStyle name="_3.포장공_통영기초#11-rev1_평택#18,19건축대비공사(48개월)-단가수정" xfId="500"/>
    <cellStyle name="_3.포장공_통영기초#11-rev1_평택#18,19건축대비공사(48개월)-단가수정 2" xfId="501"/>
    <cellStyle name="_3.포장공_통영기초#11-rev1_평택15-17본체내역서_rev5" xfId="502"/>
    <cellStyle name="_3.포장공_통영기초#11-rev1_평택15-17본체내역서_rev5 2" xfId="503"/>
    <cellStyle name="_3.포장공_통영기초#11-rev1_평택15-17본체내역서_rev5_4-3차 전기공사 설계서_REVP0(090401)" xfId="504"/>
    <cellStyle name="_3.포장공_통영기초#11-rev1_평택15-17본체내역서_rev5_4-3차 전기공사 설계서_REVP0(090401) 2" xfId="505"/>
    <cellStyle name="_3.포장공_통영기초#11-rev1_평택15-17본체내역서_rev5_4-3차 전기공사 설계서_REVP0(090401)_cable_schedule_2-1차(저장탱크)_100315" xfId="506"/>
    <cellStyle name="_3.포장공_통영기초#11-rev1_평택15-17본체내역서_rev5_cable_schedule_2-1차(저장탱크)_100315" xfId="507"/>
    <cellStyle name="_3.포장공_통합내역서" xfId="508"/>
    <cellStyle name="_3.포장공_통합내역서 2" xfId="509"/>
    <cellStyle name="_3.포장공_통합내역서_4-3차 전기공사 설계서_REVP0(090401)" xfId="510"/>
    <cellStyle name="_3.포장공_통합내역서_4-3차 전기공사 설계서_REVP0(090401) 2" xfId="511"/>
    <cellStyle name="_3.포장공_통합내역서_4-3차 전기공사 설계서_REVP0(090401)_cable_schedule_2-1차(저장탱크)_100315" xfId="512"/>
    <cellStyle name="_3.포장공_통합내역서_cable_schedule_2-1차(저장탱크)_100315" xfId="513"/>
    <cellStyle name="_3.포장공_평택#18,19건축대비공사(48개월)" xfId="514"/>
    <cellStyle name="_3.포장공_평택#18,19건축대비공사(48개월) 2" xfId="515"/>
    <cellStyle name="_3.포장공_평택#18,19건축대비공사(48개월)-단가수정" xfId="516"/>
    <cellStyle name="_3.포장공_평택#18,19건축대비공사(48개월)-단가수정 2" xfId="517"/>
    <cellStyle name="_3.포장공_평택15-17본체내역서_rev5" xfId="518"/>
    <cellStyle name="_3.포장공_평택15-17본체내역서_rev5 2" xfId="519"/>
    <cellStyle name="_3.포장공_평택15-17본체내역서_rev5_4-3차 전기공사 설계서_REVP0(090401)" xfId="520"/>
    <cellStyle name="_3.포장공_평택15-17본체내역서_rev5_4-3차 전기공사 설계서_REVP0(090401) 2" xfId="521"/>
    <cellStyle name="_3.포장공_평택15-17본체내역서_rev5_4-3차 전기공사 설계서_REVP0(090401)_cable_schedule_2-1차(저장탱크)_100315" xfId="522"/>
    <cellStyle name="_3.포장공_평택15-17본체내역서_rev5_cable_schedule_2-1차(저장탱크)_100315" xfId="523"/>
    <cellStyle name="_3-8.동력산출서" xfId="524"/>
    <cellStyle name="_3-8.동력산출서 2" xfId="525"/>
    <cellStyle name="_4.부대공(0705)" xfId="526"/>
    <cellStyle name="_4.부대공(0705) 2" xfId="527"/>
    <cellStyle name="_5.포장공" xfId="528"/>
    <cellStyle name="_5.포장공 2" xfId="529"/>
    <cellStyle name="_6.부대공" xfId="530"/>
    <cellStyle name="_6.부대공 2" xfId="531"/>
    <cellStyle name="_6.부대공(송파자전거)" xfId="532"/>
    <cellStyle name="_6.부대공(송파자전거) 2" xfId="533"/>
    <cellStyle name="_7.수량산출서" xfId="534"/>
    <cellStyle name="_99민간위탁(보령,부안)" xfId="535"/>
    <cellStyle name="_99민간위탁(보령,부안)_낙찰가적용산출내역" xfId="536"/>
    <cellStyle name="_99민간위탁(보령,부안)_설계2임시" xfId="537"/>
    <cellStyle name="_99민간위탁(보령,부안)_설계2임시_설계서(장)" xfId="538"/>
    <cellStyle name="_99민간위탁(보령,부안)_설계2임시_설계서(장)_낙찰가적용산출내역" xfId="539"/>
    <cellStyle name="_99민간위탁(보령,부안)_설계2임시_설계최종" xfId="540"/>
    <cellStyle name="_99민간위탁(보령,부안)_설계2임시_설계최종_낙찰가적용산출내역" xfId="541"/>
    <cellStyle name="_99민간위탁(보령,부안)_설계서(보령,전주,부안)" xfId="542"/>
    <cellStyle name="_99민간위탁(보령,부안)_설계서(보령,전주,부안)_낙찰가적용산출내역" xfId="543"/>
    <cellStyle name="_99민간위탁(보령,부안)_설계서(보령,전주,부안)_설계2임시" xfId="544"/>
    <cellStyle name="_99민간위탁(보령,부안)_설계서(보령,전주,부안)_설계2임시_설계서(장)" xfId="545"/>
    <cellStyle name="_99민간위탁(보령,부안)_설계서(보령,전주,부안)_설계2임시_설계서(장)_낙찰가적용산출내역" xfId="546"/>
    <cellStyle name="_99민간위탁(보령,부안)_설계서(보령,전주,부안)_설계2임시_설계최종" xfId="547"/>
    <cellStyle name="_99민간위탁(보령,부안)_설계서(보령,전주,부안)_설계2임시_설계최종_낙찰가적용산출내역" xfId="548"/>
    <cellStyle name="_'99상반기경영개선활동결과(게시용)" xfId="549"/>
    <cellStyle name="_'99상반기경영개선활동결과(게시용) 2" xfId="550"/>
    <cellStyle name="_9점검자재구매계획서(수운영)" xfId="551"/>
    <cellStyle name="_A-LINE 구조물공" xfId="552"/>
    <cellStyle name="_A-LINE 구조물공 2" xfId="553"/>
    <cellStyle name="_BIS내역서 안형기 작성지원" xfId="554"/>
    <cellStyle name="_BOOK1" xfId="555"/>
    <cellStyle name="_BOOK1 2" xfId="556"/>
    <cellStyle name="_C앤C" xfId="557"/>
    <cellStyle name="_C앤C(네트웍)" xfId="558"/>
    <cellStyle name="_C앤C원가계산" xfId="559"/>
    <cellStyle name="_Sheet1" xfId="560"/>
    <cellStyle name="_Sheet1 2" xfId="561"/>
    <cellStyle name="_U형측구수량" xfId="562"/>
    <cellStyle name="_U형측구수량 2" xfId="563"/>
    <cellStyle name="_VMS내역서" xfId="564"/>
    <cellStyle name="_가로등전압강하" xfId="565"/>
    <cellStyle name="_간지,목차,페이지,표지" xfId="566"/>
    <cellStyle name="_감가상각(01년도) (2)" xfId="567"/>
    <cellStyle name="_감가상각(01년도) (3)" xfId="568"/>
    <cellStyle name="_강산FRP" xfId="569"/>
    <cellStyle name="_견적서양식" xfId="570"/>
    <cellStyle name="_견적서양식 2" xfId="571"/>
    <cellStyle name="_경영개선활동상반기실적(990708)" xfId="572"/>
    <cellStyle name="_경영개선활동상반기실적(990708) 2" xfId="573"/>
    <cellStyle name="_경영개선활동상반기실적(990708)_1" xfId="574"/>
    <cellStyle name="_경영개선활동상반기실적(990708)_1 2" xfId="575"/>
    <cellStyle name="_경영개선활동상반기실적(990708)_2" xfId="576"/>
    <cellStyle name="_경영개선활동상반기실적(990708)_2 2" xfId="577"/>
    <cellStyle name="_경영개선활성화방안(990802)" xfId="578"/>
    <cellStyle name="_경영개선활성화방안(990802) 2" xfId="579"/>
    <cellStyle name="_경영개선활성화방안(990802)_1" xfId="580"/>
    <cellStyle name="_경영개선활성화방안(990802)_1 2" xfId="581"/>
    <cellStyle name="_고가차도산출서" xfId="582"/>
    <cellStyle name="_고가차도산출서 2" xfId="583"/>
    <cellStyle name="_공량단가산출서" xfId="584"/>
    <cellStyle name="_공량단가산출서 2" xfId="585"/>
    <cellStyle name="_공량단가산출서r1" xfId="586"/>
    <cellStyle name="_공량단가산출서r1 2" xfId="587"/>
    <cellStyle name="_관로공" xfId="588"/>
    <cellStyle name="_광가입자전송장비(FLC)삼성" xfId="589"/>
    <cellStyle name="_광안리내역서(구도)" xfId="590"/>
    <cellStyle name="_교대수량" xfId="591"/>
    <cellStyle name="_교대수량 2" xfId="592"/>
    <cellStyle name="_교대수량_4-3차 전기공사 설계서_REVP0(090401)" xfId="593"/>
    <cellStyle name="_교대수량_4-3차 전기공사 설계서_REVP0(090401) 2" xfId="594"/>
    <cellStyle name="_교대수량_4-3차 전기공사 설계서_REVP0(090401)_cable_schedule_2-1차(저장탱크)_100315" xfId="595"/>
    <cellStyle name="_교대수량_cable_schedule_2-1차(저장탱크)_100315" xfId="596"/>
    <cellStyle name="_교대수량_노임단가" xfId="597"/>
    <cellStyle name="_교대수량_노임단가 2" xfId="598"/>
    <cellStyle name="_교대수량_노임단가_4-3차 전기공사 설계서_REVP0(090401)" xfId="599"/>
    <cellStyle name="_교대수량_노임단가_4-3차 전기공사 설계서_REVP0(090401) 2" xfId="600"/>
    <cellStyle name="_교대수량_노임단가_4-3차 전기공사 설계서_REVP0(090401)_cable_schedule_2-1차(저장탱크)_100315" xfId="601"/>
    <cellStyle name="_교대수량_노임단가_cable_schedule_2-1차(저장탱크)_100315" xfId="602"/>
    <cellStyle name="_교대수량_배수공H" xfId="603"/>
    <cellStyle name="_교대수량_배수공H 2" xfId="604"/>
    <cellStyle name="_교대수량_배수공H_4-3차 전기공사 설계서_REVP0(090401)" xfId="605"/>
    <cellStyle name="_교대수량_배수공H_4-3차 전기공사 설계서_REVP0(090401) 2" xfId="606"/>
    <cellStyle name="_교대수량_배수공H_4-3차 전기공사 설계서_REVP0(090401)_cable_schedule_2-1차(저장탱크)_100315" xfId="607"/>
    <cellStyle name="_교대수량_배수공H_cable_schedule_2-1차(저장탱크)_100315" xfId="608"/>
    <cellStyle name="_교대수량_배수공H_노임단가" xfId="609"/>
    <cellStyle name="_교대수량_배수공H_노임단가 2" xfId="610"/>
    <cellStyle name="_교대수량_배수공H_노임단가_4-3차 전기공사 설계서_REVP0(090401)" xfId="611"/>
    <cellStyle name="_교대수량_배수공H_노임단가_4-3차 전기공사 설계서_REVP0(090401) 2" xfId="612"/>
    <cellStyle name="_교대수량_배수공H_노임단가_4-3차 전기공사 설계서_REVP0(090401)_cable_schedule_2-1차(저장탱크)_100315" xfId="613"/>
    <cellStyle name="_교대수량_배수공H_노임단가_cable_schedule_2-1차(저장탱크)_100315" xfId="614"/>
    <cellStyle name="_교대수량_배수공H_철골내역서060510(KOGAS제출분)" xfId="615"/>
    <cellStyle name="_교대수량_배수공H_철골내역서060510(KOGAS제출분)_10.철골공(0713)" xfId="616"/>
    <cellStyle name="_교대수량_배수공H_철골내역서060510(KOGAS제출분)_철골내역서(110324_품check)" xfId="617"/>
    <cellStyle name="_교대수량_배수공H_철골내역서060510(KOGAS제출분)_철골내역서(110427)F" xfId="618"/>
    <cellStyle name="_교대수량_배수공H_통영기초#11-97-1" xfId="619"/>
    <cellStyle name="_교대수량_배수공H_통영기초#11-97-1 2" xfId="620"/>
    <cellStyle name="_교대수량_배수공H_통영기초#11-97-1_평택#18,19건축대비공사(48개월)" xfId="621"/>
    <cellStyle name="_교대수량_배수공H_통영기초#11-97-1_평택#18,19건축대비공사(48개월) 2" xfId="622"/>
    <cellStyle name="_교대수량_배수공H_통영기초#11-97-1_평택#18,19건축대비공사(48개월)-단가수정" xfId="623"/>
    <cellStyle name="_교대수량_배수공H_통영기초#11-97-1_평택#18,19건축대비공사(48개월)-단가수정 2" xfId="624"/>
    <cellStyle name="_교대수량_배수공H_통영기초#11-rev1" xfId="625"/>
    <cellStyle name="_교대수량_배수공H_통영기초#11-rev1 2" xfId="626"/>
    <cellStyle name="_교대수량_배수공H_통영기초#11-rev1_4-3차 전기공사 설계서_REVP0(090401)" xfId="627"/>
    <cellStyle name="_교대수량_배수공H_통영기초#11-rev1_4-3차 전기공사 설계서_REVP0(090401) 2" xfId="628"/>
    <cellStyle name="_교대수량_배수공H_통영기초#11-rev1_4-3차 전기공사 설계서_REVP0(090401)_cable_schedule_2-1차(저장탱크)_100315" xfId="629"/>
    <cellStyle name="_교대수량_배수공H_통영기초#11-rev1_cable_schedule_2-1차(저장탱크)_100315" xfId="630"/>
    <cellStyle name="_교대수량_배수공H_통영기초#11-rev1_노임단가" xfId="631"/>
    <cellStyle name="_교대수량_배수공H_통영기초#11-rev1_노임단가 2" xfId="632"/>
    <cellStyle name="_교대수량_배수공H_통영기초#11-rev1_노임단가_4-3차 전기공사 설계서_REVP0(090401)" xfId="633"/>
    <cellStyle name="_교대수량_배수공H_통영기초#11-rev1_노임단가_4-3차 전기공사 설계서_REVP0(090401) 2" xfId="634"/>
    <cellStyle name="_교대수량_배수공H_통영기초#11-rev1_노임단가_4-3차 전기공사 설계서_REVP0(090401)_cable_schedule_2-1차(저장탱크)_100315" xfId="635"/>
    <cellStyle name="_교대수량_배수공H_통영기초#11-rev1_노임단가_cable_schedule_2-1차(저장탱크)_100315" xfId="636"/>
    <cellStyle name="_교대수량_배수공H_통영기초#11-rev1_철골내역서060510(KOGAS제출분)" xfId="637"/>
    <cellStyle name="_교대수량_배수공H_통영기초#11-rev1_철골내역서060510(KOGAS제출분)_10.철골공(0713)" xfId="638"/>
    <cellStyle name="_교대수량_배수공H_통영기초#11-rev1_철골내역서060510(KOGAS제출분)_철골내역서(110324_품check)" xfId="639"/>
    <cellStyle name="_교대수량_배수공H_통영기초#11-rev1_철골내역서060510(KOGAS제출분)_철골내역서(110427)F" xfId="640"/>
    <cellStyle name="_교대수량_배수공H_통영기초#11-rev1_통합내역서" xfId="641"/>
    <cellStyle name="_교대수량_배수공H_통영기초#11-rev1_통합내역서 2" xfId="642"/>
    <cellStyle name="_교대수량_배수공H_통영기초#11-rev1_통합내역서_4-3차 전기공사 설계서_REVP0(090401)" xfId="643"/>
    <cellStyle name="_교대수량_배수공H_통영기초#11-rev1_통합내역서_4-3차 전기공사 설계서_REVP0(090401) 2" xfId="644"/>
    <cellStyle name="_교대수량_배수공H_통영기초#11-rev1_통합내역서_4-3차 전기공사 설계서_REVP0(090401)_cable_schedule_2-1차(저장탱크)_100315" xfId="645"/>
    <cellStyle name="_교대수량_배수공H_통영기초#11-rev1_통합내역서_cable_schedule_2-1차(저장탱크)_100315" xfId="646"/>
    <cellStyle name="_교대수량_배수공H_통영기초#11-rev1_통합내역서_평택#18,19건축대비공사(48개월)" xfId="647"/>
    <cellStyle name="_교대수량_배수공H_통영기초#11-rev1_통합내역서_평택#18,19건축대비공사(48개월) 2" xfId="648"/>
    <cellStyle name="_교대수량_배수공H_통영기초#11-rev1_통합내역서_평택#18,19건축대비공사(48개월)-단가수정" xfId="649"/>
    <cellStyle name="_교대수량_배수공H_통영기초#11-rev1_통합내역서_평택#18,19건축대비공사(48개월)-단가수정 2" xfId="650"/>
    <cellStyle name="_교대수량_배수공H_통영기초#11-rev1_평택#18,19건축대비공사(48개월)" xfId="651"/>
    <cellStyle name="_교대수량_배수공H_통영기초#11-rev1_평택#18,19건축대비공사(48개월) 2" xfId="652"/>
    <cellStyle name="_교대수량_배수공H_통영기초#11-rev1_평택#18,19건축대비공사(48개월)-단가수정" xfId="653"/>
    <cellStyle name="_교대수량_배수공H_통영기초#11-rev1_평택#18,19건축대비공사(48개월)-단가수정 2" xfId="654"/>
    <cellStyle name="_교대수량_배수공H_통영기초#11-rev1_평택15-17본체내역서_rev5" xfId="655"/>
    <cellStyle name="_교대수량_배수공H_통영기초#11-rev1_평택15-17본체내역서_rev5 2" xfId="656"/>
    <cellStyle name="_교대수량_배수공H_통영기초#11-rev1_평택15-17본체내역서_rev5_4-3차 전기공사 설계서_REVP0(090401)" xfId="657"/>
    <cellStyle name="_교대수량_배수공H_통영기초#11-rev1_평택15-17본체내역서_rev5_4-3차 전기공사 설계서_REVP0(090401) 2" xfId="658"/>
    <cellStyle name="_교대수량_배수공H_통영기초#11-rev1_평택15-17본체내역서_rev5_4-3차 전기공사 설계서_REVP0(090401)_cable_schedule_2-1차(저장탱크)_100315" xfId="659"/>
    <cellStyle name="_교대수량_배수공H_통영기초#11-rev1_평택15-17본체내역서_rev5_cable_schedule_2-1차(저장탱크)_100315" xfId="660"/>
    <cellStyle name="_교대수량_배수공H_통합내역서" xfId="661"/>
    <cellStyle name="_교대수량_배수공H_통합내역서 2" xfId="662"/>
    <cellStyle name="_교대수량_배수공H_통합내역서_4-3차 전기공사 설계서_REVP0(090401)" xfId="663"/>
    <cellStyle name="_교대수량_배수공H_통합내역서_4-3차 전기공사 설계서_REVP0(090401) 2" xfId="664"/>
    <cellStyle name="_교대수량_배수공H_통합내역서_4-3차 전기공사 설계서_REVP0(090401)_cable_schedule_2-1차(저장탱크)_100315" xfId="665"/>
    <cellStyle name="_교대수량_배수공H_통합내역서_cable_schedule_2-1차(저장탱크)_100315" xfId="666"/>
    <cellStyle name="_교대수량_배수공H_평택#18,19건축대비공사(48개월)" xfId="667"/>
    <cellStyle name="_교대수량_배수공H_평택#18,19건축대비공사(48개월) 2" xfId="668"/>
    <cellStyle name="_교대수량_배수공H_평택#18,19건축대비공사(48개월)-단가수정" xfId="669"/>
    <cellStyle name="_교대수량_배수공H_평택#18,19건축대비공사(48개월)-단가수정 2" xfId="670"/>
    <cellStyle name="_교대수량_배수공H_평택15-17본체내역서_rev5" xfId="671"/>
    <cellStyle name="_교대수량_배수공H_평택15-17본체내역서_rev5 2" xfId="672"/>
    <cellStyle name="_교대수량_배수공H_평택15-17본체내역서_rev5_4-3차 전기공사 설계서_REVP0(090401)" xfId="673"/>
    <cellStyle name="_교대수량_배수공H_평택15-17본체내역서_rev5_4-3차 전기공사 설계서_REVP0(090401) 2" xfId="674"/>
    <cellStyle name="_교대수량_배수공H_평택15-17본체내역서_rev5_4-3차 전기공사 설계서_REVP0(090401)_cable_schedule_2-1차(저장탱크)_100315" xfId="675"/>
    <cellStyle name="_교대수량_배수공H_평택15-17본체내역서_rev5_cable_schedule_2-1차(저장탱크)_100315" xfId="676"/>
    <cellStyle name="_교대수량_철골내역서060510(KOGAS제출분)" xfId="677"/>
    <cellStyle name="_교대수량_철골내역서060510(KOGAS제출분)_10.철골공(0713)" xfId="678"/>
    <cellStyle name="_교대수량_철골내역서060510(KOGAS제출분)_철골내역서(110324_품check)" xfId="679"/>
    <cellStyle name="_교대수량_철골내역서060510(KOGAS제출분)_철골내역서(110427)F" xfId="680"/>
    <cellStyle name="_교대수량_통영기초#11-97-1" xfId="681"/>
    <cellStyle name="_교대수량_통영기초#11-97-1 2" xfId="682"/>
    <cellStyle name="_교대수량_통영기초#11-97-1_평택#18,19건축대비공사(48개월)" xfId="683"/>
    <cellStyle name="_교대수량_통영기초#11-97-1_평택#18,19건축대비공사(48개월) 2" xfId="684"/>
    <cellStyle name="_교대수량_통영기초#11-97-1_평택#18,19건축대비공사(48개월)-단가수정" xfId="685"/>
    <cellStyle name="_교대수량_통영기초#11-97-1_평택#18,19건축대비공사(48개월)-단가수정 2" xfId="686"/>
    <cellStyle name="_교대수량_통영기초#11-rev1" xfId="687"/>
    <cellStyle name="_교대수량_통영기초#11-rev1 2" xfId="688"/>
    <cellStyle name="_교대수량_통영기초#11-rev1_4-3차 전기공사 설계서_REVP0(090401)" xfId="689"/>
    <cellStyle name="_교대수량_통영기초#11-rev1_4-3차 전기공사 설계서_REVP0(090401) 2" xfId="690"/>
    <cellStyle name="_교대수량_통영기초#11-rev1_4-3차 전기공사 설계서_REVP0(090401)_cable_schedule_2-1차(저장탱크)_100315" xfId="691"/>
    <cellStyle name="_교대수량_통영기초#11-rev1_cable_schedule_2-1차(저장탱크)_100315" xfId="692"/>
    <cellStyle name="_교대수량_통영기초#11-rev1_노임단가" xfId="693"/>
    <cellStyle name="_교대수량_통영기초#11-rev1_노임단가 2" xfId="694"/>
    <cellStyle name="_교대수량_통영기초#11-rev1_노임단가_4-3차 전기공사 설계서_REVP0(090401)" xfId="695"/>
    <cellStyle name="_교대수량_통영기초#11-rev1_노임단가_4-3차 전기공사 설계서_REVP0(090401) 2" xfId="696"/>
    <cellStyle name="_교대수량_통영기초#11-rev1_노임단가_4-3차 전기공사 설계서_REVP0(090401)_cable_schedule_2-1차(저장탱크)_100315" xfId="697"/>
    <cellStyle name="_교대수량_통영기초#11-rev1_노임단가_cable_schedule_2-1차(저장탱크)_100315" xfId="698"/>
    <cellStyle name="_교대수량_통영기초#11-rev1_철골내역서060510(KOGAS제출분)" xfId="699"/>
    <cellStyle name="_교대수량_통영기초#11-rev1_철골내역서060510(KOGAS제출분)_10.철골공(0713)" xfId="700"/>
    <cellStyle name="_교대수량_통영기초#11-rev1_철골내역서060510(KOGAS제출분)_철골내역서(110324_품check)" xfId="701"/>
    <cellStyle name="_교대수량_통영기초#11-rev1_철골내역서060510(KOGAS제출분)_철골내역서(110427)F" xfId="702"/>
    <cellStyle name="_교대수량_통영기초#11-rev1_통합내역서" xfId="703"/>
    <cellStyle name="_교대수량_통영기초#11-rev1_통합내역서 2" xfId="704"/>
    <cellStyle name="_교대수량_통영기초#11-rev1_통합내역서_4-3차 전기공사 설계서_REVP0(090401)" xfId="705"/>
    <cellStyle name="_교대수량_통영기초#11-rev1_통합내역서_4-3차 전기공사 설계서_REVP0(090401) 2" xfId="706"/>
    <cellStyle name="_교대수량_통영기초#11-rev1_통합내역서_4-3차 전기공사 설계서_REVP0(090401)_cable_schedule_2-1차(저장탱크)_100315" xfId="707"/>
    <cellStyle name="_교대수량_통영기초#11-rev1_통합내역서_cable_schedule_2-1차(저장탱크)_100315" xfId="708"/>
    <cellStyle name="_교대수량_통영기초#11-rev1_통합내역서_평택#18,19건축대비공사(48개월)" xfId="709"/>
    <cellStyle name="_교대수량_통영기초#11-rev1_통합내역서_평택#18,19건축대비공사(48개월) 2" xfId="710"/>
    <cellStyle name="_교대수량_통영기초#11-rev1_통합내역서_평택#18,19건축대비공사(48개월)-단가수정" xfId="711"/>
    <cellStyle name="_교대수량_통영기초#11-rev1_통합내역서_평택#18,19건축대비공사(48개월)-단가수정 2" xfId="712"/>
    <cellStyle name="_교대수량_통영기초#11-rev1_평택#18,19건축대비공사(48개월)" xfId="713"/>
    <cellStyle name="_교대수량_통영기초#11-rev1_평택#18,19건축대비공사(48개월) 2" xfId="714"/>
    <cellStyle name="_교대수량_통영기초#11-rev1_평택#18,19건축대비공사(48개월)-단가수정" xfId="715"/>
    <cellStyle name="_교대수량_통영기초#11-rev1_평택#18,19건축대비공사(48개월)-단가수정 2" xfId="716"/>
    <cellStyle name="_교대수량_통영기초#11-rev1_평택15-17본체내역서_rev5" xfId="717"/>
    <cellStyle name="_교대수량_통영기초#11-rev1_평택15-17본체내역서_rev5 2" xfId="718"/>
    <cellStyle name="_교대수량_통영기초#11-rev1_평택15-17본체내역서_rev5_4-3차 전기공사 설계서_REVP0(090401)" xfId="719"/>
    <cellStyle name="_교대수량_통영기초#11-rev1_평택15-17본체내역서_rev5_4-3차 전기공사 설계서_REVP0(090401) 2" xfId="720"/>
    <cellStyle name="_교대수량_통영기초#11-rev1_평택15-17본체내역서_rev5_4-3차 전기공사 설계서_REVP0(090401)_cable_schedule_2-1차(저장탱크)_100315" xfId="721"/>
    <cellStyle name="_교대수량_통영기초#11-rev1_평택15-17본체내역서_rev5_cable_schedule_2-1차(저장탱크)_100315" xfId="722"/>
    <cellStyle name="_교대수량_통합내역서" xfId="723"/>
    <cellStyle name="_교대수량_통합내역서 2" xfId="724"/>
    <cellStyle name="_교대수량_통합내역서_4-3차 전기공사 설계서_REVP0(090401)" xfId="725"/>
    <cellStyle name="_교대수량_통합내역서_4-3차 전기공사 설계서_REVP0(090401) 2" xfId="726"/>
    <cellStyle name="_교대수량_통합내역서_4-3차 전기공사 설계서_REVP0(090401)_cable_schedule_2-1차(저장탱크)_100315" xfId="727"/>
    <cellStyle name="_교대수량_통합내역서_cable_schedule_2-1차(저장탱크)_100315" xfId="728"/>
    <cellStyle name="_교대수량_평택#18,19건축대비공사(48개월)" xfId="729"/>
    <cellStyle name="_교대수량_평택#18,19건축대비공사(48개월) 2" xfId="730"/>
    <cellStyle name="_교대수량_평택#18,19건축대비공사(48개월)-단가수정" xfId="731"/>
    <cellStyle name="_교대수량_평택#18,19건축대비공사(48개월)-단가수정 2" xfId="732"/>
    <cellStyle name="_교대수량_평택15-17본체내역서_rev5" xfId="733"/>
    <cellStyle name="_교대수량_평택15-17본체내역서_rev5 2" xfId="734"/>
    <cellStyle name="_교대수량_평택15-17본체내역서_rev5_4-3차 전기공사 설계서_REVP0(090401)" xfId="735"/>
    <cellStyle name="_교대수량_평택15-17본체내역서_rev5_4-3차 전기공사 설계서_REVP0(090401) 2" xfId="736"/>
    <cellStyle name="_교대수량_평택15-17본체내역서_rev5_4-3차 전기공사 설계서_REVP0(090401)_cable_schedule_2-1차(저장탱크)_100315" xfId="737"/>
    <cellStyle name="_교대수량_평택15-17본체내역서_rev5_cable_schedule_2-1차(저장탱크)_100315" xfId="738"/>
    <cellStyle name="_구간별토적표" xfId="739"/>
    <cellStyle name="_구간별토적표 2" xfId="740"/>
    <cellStyle name="_구의동배수공" xfId="741"/>
    <cellStyle name="_구의동배수공 2" xfId="742"/>
    <cellStyle name="_구의동배수공_군산_정산분R(0917)" xfId="743"/>
    <cellStyle name="_구의동배수공_마포청소토목수량-03" xfId="744"/>
    <cellStyle name="_구의동배수공_마포청소토목수량-03 2" xfId="745"/>
    <cellStyle name="_구의동배수공_마포청소토목수량-03_군산_정산분R(0917)" xfId="746"/>
    <cellStyle name="_구의동배수공_마포청소토목수량-03_인천기지~경서GS간 주배관 ((정산분)(직접구매분))" xfId="747"/>
    <cellStyle name="_구의동배수공_마포청소토목수량-07" xfId="748"/>
    <cellStyle name="_구의동배수공_마포청소토목수량-07 2" xfId="749"/>
    <cellStyle name="_구의동배수공_마포청소토목수량-07_군산_정산분R(0917)" xfId="750"/>
    <cellStyle name="_구의동배수공_마포청소토목수량-07_인천기지~경서GS간 주배관 ((정산분)(직접구매분))" xfId="751"/>
    <cellStyle name="_구의동배수공_인천기지~경서GS간 주배관 ((정산분)(직접구매분))" xfId="752"/>
    <cellStyle name="_구의동포장공" xfId="753"/>
    <cellStyle name="_구의동포장공 2" xfId="754"/>
    <cellStyle name="_구의동포장공_군산_정산분R(0917)" xfId="755"/>
    <cellStyle name="_구의동포장공_마포청소토목수량-03" xfId="756"/>
    <cellStyle name="_구의동포장공_마포청소토목수량-03 2" xfId="757"/>
    <cellStyle name="_구의동포장공_마포청소토목수량-03_군산_정산분R(0917)" xfId="758"/>
    <cellStyle name="_구의동포장공_마포청소토목수량-03_인천기지~경서GS간 주배관 ((정산분)(직접구매분))" xfId="759"/>
    <cellStyle name="_구의동포장공_마포청소토목수량-07" xfId="760"/>
    <cellStyle name="_구의동포장공_마포청소토목수량-07 2" xfId="761"/>
    <cellStyle name="_구의동포장공_마포청소토목수량-07_군산_정산분R(0917)" xfId="762"/>
    <cellStyle name="_구의동포장공_마포청소토목수량-07_인천기지~경서GS간 주배관 ((정산분)(직접구매분))" xfId="763"/>
    <cellStyle name="_구의동포장공_인천기지~경서GS간 주배관 ((정산분)(직접구매분))" xfId="764"/>
    <cellStyle name="_구조물공" xfId="765"/>
    <cellStyle name="_구조물공(구로방음)" xfId="766"/>
    <cellStyle name="_구조물공(구로방음) 2" xfId="767"/>
    <cellStyle name="_구조물깨기" xfId="768"/>
    <cellStyle name="_구조물깨기 2" xfId="769"/>
    <cellStyle name="_국수교수량" xfId="770"/>
    <cellStyle name="_국수교수량 2" xfId="771"/>
    <cellStyle name="_국수교수량_4-3차 전기공사 설계서_REVP0(090401)" xfId="772"/>
    <cellStyle name="_국수교수량_4-3차 전기공사 설계서_REVP0(090401) 2" xfId="773"/>
    <cellStyle name="_국수교수량_4-3차 전기공사 설계서_REVP0(090401)_cable_schedule_2-1차(저장탱크)_100315" xfId="774"/>
    <cellStyle name="_국수교수량_cable_schedule_2-1차(저장탱크)_100315" xfId="775"/>
    <cellStyle name="_국수교수량_교대수량" xfId="776"/>
    <cellStyle name="_국수교수량_교대수량 2" xfId="777"/>
    <cellStyle name="_국수교수량_교대수량_4-3차 전기공사 설계서_REVP0(090401)" xfId="778"/>
    <cellStyle name="_국수교수량_교대수량_4-3차 전기공사 설계서_REVP0(090401) 2" xfId="779"/>
    <cellStyle name="_국수교수량_교대수량_4-3차 전기공사 설계서_REVP0(090401)_cable_schedule_2-1차(저장탱크)_100315" xfId="780"/>
    <cellStyle name="_국수교수량_교대수량_cable_schedule_2-1차(저장탱크)_100315" xfId="781"/>
    <cellStyle name="_국수교수량_교대수량_노임단가" xfId="782"/>
    <cellStyle name="_국수교수량_교대수량_노임단가 2" xfId="783"/>
    <cellStyle name="_국수교수량_교대수량_노임단가_4-3차 전기공사 설계서_REVP0(090401)" xfId="784"/>
    <cellStyle name="_국수교수량_교대수량_노임단가_4-3차 전기공사 설계서_REVP0(090401) 2" xfId="785"/>
    <cellStyle name="_국수교수량_교대수량_노임단가_4-3차 전기공사 설계서_REVP0(090401)_cable_schedule_2-1차(저장탱크)_100315" xfId="786"/>
    <cellStyle name="_국수교수량_교대수량_노임단가_cable_schedule_2-1차(저장탱크)_100315" xfId="787"/>
    <cellStyle name="_국수교수량_교대수량_배수공H" xfId="788"/>
    <cellStyle name="_국수교수량_교대수량_배수공H 2" xfId="789"/>
    <cellStyle name="_국수교수량_교대수량_배수공H_4-3차 전기공사 설계서_REVP0(090401)" xfId="790"/>
    <cellStyle name="_국수교수량_교대수량_배수공H_4-3차 전기공사 설계서_REVP0(090401) 2" xfId="791"/>
    <cellStyle name="_국수교수량_교대수량_배수공H_4-3차 전기공사 설계서_REVP0(090401)_cable_schedule_2-1차(저장탱크)_100315" xfId="792"/>
    <cellStyle name="_국수교수량_교대수량_배수공H_cable_schedule_2-1차(저장탱크)_100315" xfId="793"/>
    <cellStyle name="_국수교수량_교대수량_배수공H_노임단가" xfId="794"/>
    <cellStyle name="_국수교수량_교대수량_배수공H_노임단가 2" xfId="795"/>
    <cellStyle name="_국수교수량_교대수량_배수공H_노임단가_4-3차 전기공사 설계서_REVP0(090401)" xfId="796"/>
    <cellStyle name="_국수교수량_교대수량_배수공H_노임단가_4-3차 전기공사 설계서_REVP0(090401) 2" xfId="797"/>
    <cellStyle name="_국수교수량_교대수량_배수공H_노임단가_4-3차 전기공사 설계서_REVP0(090401)_cable_schedule_2-1차(저장탱크)_100315" xfId="798"/>
    <cellStyle name="_국수교수량_교대수량_배수공H_노임단가_cable_schedule_2-1차(저장탱크)_100315" xfId="799"/>
    <cellStyle name="_국수교수량_교대수량_배수공H_철골내역서060510(KOGAS제출분)" xfId="800"/>
    <cellStyle name="_국수교수량_교대수량_배수공H_철골내역서060510(KOGAS제출분)_10.철골공(0713)" xfId="801"/>
    <cellStyle name="_국수교수량_교대수량_배수공H_철골내역서060510(KOGAS제출분)_철골내역서(110324_품check)" xfId="802"/>
    <cellStyle name="_국수교수량_교대수량_배수공H_철골내역서060510(KOGAS제출분)_철골내역서(110427)F" xfId="803"/>
    <cellStyle name="_국수교수량_교대수량_배수공H_통영기초#11-97-1" xfId="804"/>
    <cellStyle name="_국수교수량_교대수량_배수공H_통영기초#11-97-1 2" xfId="805"/>
    <cellStyle name="_국수교수량_교대수량_배수공H_통영기초#11-97-1_평택#18,19건축대비공사(48개월)" xfId="806"/>
    <cellStyle name="_국수교수량_교대수량_배수공H_통영기초#11-97-1_평택#18,19건축대비공사(48개월) 2" xfId="807"/>
    <cellStyle name="_국수교수량_교대수량_배수공H_통영기초#11-97-1_평택#18,19건축대비공사(48개월)-단가수정" xfId="808"/>
    <cellStyle name="_국수교수량_교대수량_배수공H_통영기초#11-97-1_평택#18,19건축대비공사(48개월)-단가수정 2" xfId="809"/>
    <cellStyle name="_국수교수량_교대수량_배수공H_통영기초#11-rev1" xfId="810"/>
    <cellStyle name="_국수교수량_교대수량_배수공H_통영기초#11-rev1 2" xfId="811"/>
    <cellStyle name="_국수교수량_교대수량_배수공H_통영기초#11-rev1_4-3차 전기공사 설계서_REVP0(090401)" xfId="812"/>
    <cellStyle name="_국수교수량_교대수량_배수공H_통영기초#11-rev1_4-3차 전기공사 설계서_REVP0(090401) 2" xfId="813"/>
    <cellStyle name="_국수교수량_교대수량_배수공H_통영기초#11-rev1_4-3차 전기공사 설계서_REVP0(090401)_cable_schedule_2-1차(저장탱크)_100315" xfId="814"/>
    <cellStyle name="_국수교수량_교대수량_배수공H_통영기초#11-rev1_cable_schedule_2-1차(저장탱크)_100315" xfId="815"/>
    <cellStyle name="_국수교수량_교대수량_배수공H_통영기초#11-rev1_노임단가" xfId="816"/>
    <cellStyle name="_국수교수량_교대수량_배수공H_통영기초#11-rev1_노임단가 2" xfId="817"/>
    <cellStyle name="_국수교수량_교대수량_배수공H_통영기초#11-rev1_노임단가_4-3차 전기공사 설계서_REVP0(090401)" xfId="818"/>
    <cellStyle name="_국수교수량_교대수량_배수공H_통영기초#11-rev1_노임단가_4-3차 전기공사 설계서_REVP0(090401) 2" xfId="819"/>
    <cellStyle name="_국수교수량_교대수량_배수공H_통영기초#11-rev1_노임단가_4-3차 전기공사 설계서_REVP0(090401)_cable_schedule_2-1차(저장탱크)_100315" xfId="820"/>
    <cellStyle name="_국수교수량_교대수량_배수공H_통영기초#11-rev1_노임단가_cable_schedule_2-1차(저장탱크)_100315" xfId="821"/>
    <cellStyle name="_국수교수량_교대수량_배수공H_통영기초#11-rev1_철골내역서060510(KOGAS제출분)" xfId="822"/>
    <cellStyle name="_국수교수량_교대수량_배수공H_통영기초#11-rev1_철골내역서060510(KOGAS제출분)_10.철골공(0713)" xfId="823"/>
    <cellStyle name="_국수교수량_교대수량_배수공H_통영기초#11-rev1_철골내역서060510(KOGAS제출분)_철골내역서(110324_품check)" xfId="824"/>
    <cellStyle name="_국수교수량_교대수량_배수공H_통영기초#11-rev1_철골내역서060510(KOGAS제출분)_철골내역서(110427)F" xfId="825"/>
    <cellStyle name="_국수교수량_교대수량_배수공H_통영기초#11-rev1_통합내역서" xfId="826"/>
    <cellStyle name="_국수교수량_교대수량_배수공H_통영기초#11-rev1_통합내역서 2" xfId="827"/>
    <cellStyle name="_국수교수량_교대수량_배수공H_통영기초#11-rev1_통합내역서_4-3차 전기공사 설계서_REVP0(090401)" xfId="828"/>
    <cellStyle name="_국수교수량_교대수량_배수공H_통영기초#11-rev1_통합내역서_4-3차 전기공사 설계서_REVP0(090401) 2" xfId="829"/>
    <cellStyle name="_국수교수량_교대수량_배수공H_통영기초#11-rev1_통합내역서_4-3차 전기공사 설계서_REVP0(090401)_cable_schedule_2-1차(저장탱크)_100315" xfId="830"/>
    <cellStyle name="_국수교수량_교대수량_배수공H_통영기초#11-rev1_통합내역서_cable_schedule_2-1차(저장탱크)_100315" xfId="831"/>
    <cellStyle name="_국수교수량_교대수량_배수공H_통영기초#11-rev1_통합내역서_평택#18,19건축대비공사(48개월)" xfId="832"/>
    <cellStyle name="_국수교수량_교대수량_배수공H_통영기초#11-rev1_통합내역서_평택#18,19건축대비공사(48개월) 2" xfId="833"/>
    <cellStyle name="_국수교수량_교대수량_배수공H_통영기초#11-rev1_통합내역서_평택#18,19건축대비공사(48개월)-단가수정" xfId="834"/>
    <cellStyle name="_국수교수량_교대수량_배수공H_통영기초#11-rev1_통합내역서_평택#18,19건축대비공사(48개월)-단가수정 2" xfId="835"/>
    <cellStyle name="_국수교수량_교대수량_배수공H_통영기초#11-rev1_평택#18,19건축대비공사(48개월)" xfId="836"/>
    <cellStyle name="_국수교수량_교대수량_배수공H_통영기초#11-rev1_평택#18,19건축대비공사(48개월) 2" xfId="837"/>
    <cellStyle name="_국수교수량_교대수량_배수공H_통영기초#11-rev1_평택#18,19건축대비공사(48개월)-단가수정" xfId="838"/>
    <cellStyle name="_국수교수량_교대수량_배수공H_통영기초#11-rev1_평택#18,19건축대비공사(48개월)-단가수정 2" xfId="839"/>
    <cellStyle name="_국수교수량_교대수량_배수공H_통영기초#11-rev1_평택15-17본체내역서_rev5" xfId="840"/>
    <cellStyle name="_국수교수량_교대수량_배수공H_통영기초#11-rev1_평택15-17본체내역서_rev5 2" xfId="841"/>
    <cellStyle name="_국수교수량_교대수량_배수공H_통영기초#11-rev1_평택15-17본체내역서_rev5_4-3차 전기공사 설계서_REVP0(090401)" xfId="842"/>
    <cellStyle name="_국수교수량_교대수량_배수공H_통영기초#11-rev1_평택15-17본체내역서_rev5_4-3차 전기공사 설계서_REVP0(090401) 2" xfId="843"/>
    <cellStyle name="_국수교수량_교대수량_배수공H_통영기초#11-rev1_평택15-17본체내역서_rev5_4-3차 전기공사 설계서_REVP0(090401)_cable_schedule_2-1차(저장탱크)_100315" xfId="844"/>
    <cellStyle name="_국수교수량_교대수량_배수공H_통영기초#11-rev1_평택15-17본체내역서_rev5_cable_schedule_2-1차(저장탱크)_100315" xfId="845"/>
    <cellStyle name="_국수교수량_교대수량_배수공H_통합내역서" xfId="846"/>
    <cellStyle name="_국수교수량_교대수량_배수공H_통합내역서 2" xfId="847"/>
    <cellStyle name="_국수교수량_교대수량_배수공H_통합내역서_4-3차 전기공사 설계서_REVP0(090401)" xfId="848"/>
    <cellStyle name="_국수교수량_교대수량_배수공H_통합내역서_4-3차 전기공사 설계서_REVP0(090401) 2" xfId="849"/>
    <cellStyle name="_국수교수량_교대수량_배수공H_통합내역서_4-3차 전기공사 설계서_REVP0(090401)_cable_schedule_2-1차(저장탱크)_100315" xfId="850"/>
    <cellStyle name="_국수교수량_교대수량_배수공H_통합내역서_cable_schedule_2-1차(저장탱크)_100315" xfId="851"/>
    <cellStyle name="_국수교수량_교대수량_배수공H_평택#18,19건축대비공사(48개월)" xfId="852"/>
    <cellStyle name="_국수교수량_교대수량_배수공H_평택#18,19건축대비공사(48개월) 2" xfId="853"/>
    <cellStyle name="_국수교수량_교대수량_배수공H_평택#18,19건축대비공사(48개월)-단가수정" xfId="854"/>
    <cellStyle name="_국수교수량_교대수량_배수공H_평택#18,19건축대비공사(48개월)-단가수정 2" xfId="855"/>
    <cellStyle name="_국수교수량_교대수량_배수공H_평택15-17본체내역서_rev5" xfId="856"/>
    <cellStyle name="_국수교수량_교대수량_배수공H_평택15-17본체내역서_rev5 2" xfId="857"/>
    <cellStyle name="_국수교수량_교대수량_배수공H_평택15-17본체내역서_rev5_4-3차 전기공사 설계서_REVP0(090401)" xfId="858"/>
    <cellStyle name="_국수교수량_교대수량_배수공H_평택15-17본체내역서_rev5_4-3차 전기공사 설계서_REVP0(090401) 2" xfId="859"/>
    <cellStyle name="_국수교수량_교대수량_배수공H_평택15-17본체내역서_rev5_4-3차 전기공사 설계서_REVP0(090401)_cable_schedule_2-1차(저장탱크)_100315" xfId="860"/>
    <cellStyle name="_국수교수량_교대수량_배수공H_평택15-17본체내역서_rev5_cable_schedule_2-1차(저장탱크)_100315" xfId="861"/>
    <cellStyle name="_국수교수량_교대수량_철골내역서060510(KOGAS제출분)" xfId="862"/>
    <cellStyle name="_국수교수량_교대수량_철골내역서060510(KOGAS제출분)_10.철골공(0713)" xfId="863"/>
    <cellStyle name="_국수교수량_교대수량_철골내역서060510(KOGAS제출분)_철골내역서(110324_품check)" xfId="864"/>
    <cellStyle name="_국수교수량_교대수량_철골내역서060510(KOGAS제출분)_철골내역서(110427)F" xfId="865"/>
    <cellStyle name="_국수교수량_교대수량_통영기초#11-97-1" xfId="866"/>
    <cellStyle name="_국수교수량_교대수량_통영기초#11-97-1 2" xfId="867"/>
    <cellStyle name="_국수교수량_교대수량_통영기초#11-97-1_평택#18,19건축대비공사(48개월)" xfId="868"/>
    <cellStyle name="_국수교수량_교대수량_통영기초#11-97-1_평택#18,19건축대비공사(48개월) 2" xfId="869"/>
    <cellStyle name="_국수교수량_교대수량_통영기초#11-97-1_평택#18,19건축대비공사(48개월)-단가수정" xfId="870"/>
    <cellStyle name="_국수교수량_교대수량_통영기초#11-97-1_평택#18,19건축대비공사(48개월)-단가수정 2" xfId="871"/>
    <cellStyle name="_국수교수량_교대수량_통영기초#11-rev1" xfId="872"/>
    <cellStyle name="_국수교수량_교대수량_통영기초#11-rev1 2" xfId="873"/>
    <cellStyle name="_국수교수량_교대수량_통영기초#11-rev1_4-3차 전기공사 설계서_REVP0(090401)" xfId="874"/>
    <cellStyle name="_국수교수량_교대수량_통영기초#11-rev1_4-3차 전기공사 설계서_REVP0(090401) 2" xfId="875"/>
    <cellStyle name="_국수교수량_교대수량_통영기초#11-rev1_4-3차 전기공사 설계서_REVP0(090401)_cable_schedule_2-1차(저장탱크)_100315" xfId="876"/>
    <cellStyle name="_국수교수량_교대수량_통영기초#11-rev1_cable_schedule_2-1차(저장탱크)_100315" xfId="877"/>
    <cellStyle name="_국수교수량_교대수량_통영기초#11-rev1_노임단가" xfId="878"/>
    <cellStyle name="_국수교수량_교대수량_통영기초#11-rev1_노임단가 2" xfId="879"/>
    <cellStyle name="_국수교수량_교대수량_통영기초#11-rev1_노임단가_4-3차 전기공사 설계서_REVP0(090401)" xfId="880"/>
    <cellStyle name="_국수교수량_교대수량_통영기초#11-rev1_노임단가_4-3차 전기공사 설계서_REVP0(090401) 2" xfId="881"/>
    <cellStyle name="_국수교수량_교대수량_통영기초#11-rev1_노임단가_4-3차 전기공사 설계서_REVP0(090401)_cable_schedule_2-1차(저장탱크)_100315" xfId="882"/>
    <cellStyle name="_국수교수량_교대수량_통영기초#11-rev1_노임단가_cable_schedule_2-1차(저장탱크)_100315" xfId="883"/>
    <cellStyle name="_국수교수량_교대수량_통영기초#11-rev1_철골내역서060510(KOGAS제출분)" xfId="884"/>
    <cellStyle name="_국수교수량_교대수량_통영기초#11-rev1_철골내역서060510(KOGAS제출분)_10.철골공(0713)" xfId="885"/>
    <cellStyle name="_국수교수량_교대수량_통영기초#11-rev1_철골내역서060510(KOGAS제출분)_철골내역서(110324_품check)" xfId="886"/>
    <cellStyle name="_국수교수량_교대수량_통영기초#11-rev1_철골내역서060510(KOGAS제출분)_철골내역서(110427)F" xfId="887"/>
    <cellStyle name="_국수교수량_교대수량_통영기초#11-rev1_통합내역서" xfId="888"/>
    <cellStyle name="_국수교수량_교대수량_통영기초#11-rev1_통합내역서 2" xfId="889"/>
    <cellStyle name="_국수교수량_교대수량_통영기초#11-rev1_통합내역서_4-3차 전기공사 설계서_REVP0(090401)" xfId="890"/>
    <cellStyle name="_국수교수량_교대수량_통영기초#11-rev1_통합내역서_4-3차 전기공사 설계서_REVP0(090401) 2" xfId="891"/>
    <cellStyle name="_국수교수량_교대수량_통영기초#11-rev1_통합내역서_4-3차 전기공사 설계서_REVP0(090401)_cable_schedule_2-1차(저장탱크)_100315" xfId="892"/>
    <cellStyle name="_국수교수량_교대수량_통영기초#11-rev1_통합내역서_cable_schedule_2-1차(저장탱크)_100315" xfId="893"/>
    <cellStyle name="_국수교수량_교대수량_통영기초#11-rev1_통합내역서_평택#18,19건축대비공사(48개월)" xfId="894"/>
    <cellStyle name="_국수교수량_교대수량_통영기초#11-rev1_통합내역서_평택#18,19건축대비공사(48개월) 2" xfId="895"/>
    <cellStyle name="_국수교수량_교대수량_통영기초#11-rev1_통합내역서_평택#18,19건축대비공사(48개월)-단가수정" xfId="896"/>
    <cellStyle name="_국수교수량_교대수량_통영기초#11-rev1_통합내역서_평택#18,19건축대비공사(48개월)-단가수정 2" xfId="897"/>
    <cellStyle name="_국수교수량_교대수량_통영기초#11-rev1_평택#18,19건축대비공사(48개월)" xfId="898"/>
    <cellStyle name="_국수교수량_교대수량_통영기초#11-rev1_평택#18,19건축대비공사(48개월) 2" xfId="899"/>
    <cellStyle name="_국수교수량_교대수량_통영기초#11-rev1_평택#18,19건축대비공사(48개월)-단가수정" xfId="900"/>
    <cellStyle name="_국수교수량_교대수량_통영기초#11-rev1_평택#18,19건축대비공사(48개월)-단가수정 2" xfId="901"/>
    <cellStyle name="_국수교수량_교대수량_통영기초#11-rev1_평택15-17본체내역서_rev5" xfId="902"/>
    <cellStyle name="_국수교수량_교대수량_통영기초#11-rev1_평택15-17본체내역서_rev5 2" xfId="903"/>
    <cellStyle name="_국수교수량_교대수량_통영기초#11-rev1_평택15-17본체내역서_rev5_4-3차 전기공사 설계서_REVP0(090401)" xfId="904"/>
    <cellStyle name="_국수교수량_교대수량_통영기초#11-rev1_평택15-17본체내역서_rev5_4-3차 전기공사 설계서_REVP0(090401) 2" xfId="905"/>
    <cellStyle name="_국수교수량_교대수량_통영기초#11-rev1_평택15-17본체내역서_rev5_4-3차 전기공사 설계서_REVP0(090401)_cable_schedule_2-1차(저장탱크)_100315" xfId="906"/>
    <cellStyle name="_국수교수량_교대수량_통영기초#11-rev1_평택15-17본체내역서_rev5_cable_schedule_2-1차(저장탱크)_100315" xfId="907"/>
    <cellStyle name="_국수교수량_교대수량_통합내역서" xfId="908"/>
    <cellStyle name="_국수교수량_교대수량_통합내역서 2" xfId="909"/>
    <cellStyle name="_국수교수량_교대수량_통합내역서_4-3차 전기공사 설계서_REVP0(090401)" xfId="910"/>
    <cellStyle name="_국수교수량_교대수량_통합내역서_4-3차 전기공사 설계서_REVP0(090401) 2" xfId="911"/>
    <cellStyle name="_국수교수량_교대수량_통합내역서_4-3차 전기공사 설계서_REVP0(090401)_cable_schedule_2-1차(저장탱크)_100315" xfId="912"/>
    <cellStyle name="_국수교수량_교대수량_통합내역서_cable_schedule_2-1차(저장탱크)_100315" xfId="913"/>
    <cellStyle name="_국수교수량_교대수량_평택#18,19건축대비공사(48개월)" xfId="914"/>
    <cellStyle name="_국수교수량_교대수량_평택#18,19건축대비공사(48개월) 2" xfId="915"/>
    <cellStyle name="_국수교수량_교대수량_평택#18,19건축대비공사(48개월)-단가수정" xfId="916"/>
    <cellStyle name="_국수교수량_교대수량_평택#18,19건축대비공사(48개월)-단가수정 2" xfId="917"/>
    <cellStyle name="_국수교수량_교대수량_평택15-17본체내역서_rev5" xfId="918"/>
    <cellStyle name="_국수교수량_교대수량_평택15-17본체내역서_rev5 2" xfId="919"/>
    <cellStyle name="_국수교수량_교대수량_평택15-17본체내역서_rev5_4-3차 전기공사 설계서_REVP0(090401)" xfId="920"/>
    <cellStyle name="_국수교수량_교대수량_평택15-17본체내역서_rev5_4-3차 전기공사 설계서_REVP0(090401) 2" xfId="921"/>
    <cellStyle name="_국수교수량_교대수량_평택15-17본체내역서_rev5_4-3차 전기공사 설계서_REVP0(090401)_cable_schedule_2-1차(저장탱크)_100315" xfId="922"/>
    <cellStyle name="_국수교수량_교대수량_평택15-17본체내역서_rev5_cable_schedule_2-1차(저장탱크)_100315" xfId="923"/>
    <cellStyle name="_국수교수량_노임단가" xfId="924"/>
    <cellStyle name="_국수교수량_노임단가 2" xfId="925"/>
    <cellStyle name="_국수교수량_노임단가_4-3차 전기공사 설계서_REVP0(090401)" xfId="926"/>
    <cellStyle name="_국수교수량_노임단가_4-3차 전기공사 설계서_REVP0(090401) 2" xfId="927"/>
    <cellStyle name="_국수교수량_노임단가_4-3차 전기공사 설계서_REVP0(090401)_cable_schedule_2-1차(저장탱크)_100315" xfId="928"/>
    <cellStyle name="_국수교수량_노임단가_cable_schedule_2-1차(저장탱크)_100315" xfId="929"/>
    <cellStyle name="_국수교수량_배수공H" xfId="930"/>
    <cellStyle name="_국수교수량_배수공H 2" xfId="931"/>
    <cellStyle name="_국수교수량_배수공H_4-3차 전기공사 설계서_REVP0(090401)" xfId="932"/>
    <cellStyle name="_국수교수량_배수공H_4-3차 전기공사 설계서_REVP0(090401) 2" xfId="933"/>
    <cellStyle name="_국수교수량_배수공H_4-3차 전기공사 설계서_REVP0(090401)_cable_schedule_2-1차(저장탱크)_100315" xfId="934"/>
    <cellStyle name="_국수교수량_배수공H_cable_schedule_2-1차(저장탱크)_100315" xfId="935"/>
    <cellStyle name="_국수교수량_배수공H_노임단가" xfId="936"/>
    <cellStyle name="_국수교수량_배수공H_노임단가 2" xfId="937"/>
    <cellStyle name="_국수교수량_배수공H_노임단가_4-3차 전기공사 설계서_REVP0(090401)" xfId="938"/>
    <cellStyle name="_국수교수량_배수공H_노임단가_4-3차 전기공사 설계서_REVP0(090401) 2" xfId="939"/>
    <cellStyle name="_국수교수량_배수공H_노임단가_4-3차 전기공사 설계서_REVP0(090401)_cable_schedule_2-1차(저장탱크)_100315" xfId="940"/>
    <cellStyle name="_국수교수량_배수공H_노임단가_cable_schedule_2-1차(저장탱크)_100315" xfId="941"/>
    <cellStyle name="_국수교수량_배수공H_철골내역서060510(KOGAS제출분)" xfId="942"/>
    <cellStyle name="_국수교수량_배수공H_철골내역서060510(KOGAS제출분)_10.철골공(0713)" xfId="943"/>
    <cellStyle name="_국수교수량_배수공H_철골내역서060510(KOGAS제출분)_철골내역서(110324_품check)" xfId="944"/>
    <cellStyle name="_국수교수량_배수공H_철골내역서060510(KOGAS제출분)_철골내역서(110427)F" xfId="945"/>
    <cellStyle name="_국수교수량_배수공H_통영기초#11-97-1" xfId="946"/>
    <cellStyle name="_국수교수량_배수공H_통영기초#11-97-1 2" xfId="947"/>
    <cellStyle name="_국수교수량_배수공H_통영기초#11-97-1_평택#18,19건축대비공사(48개월)" xfId="948"/>
    <cellStyle name="_국수교수량_배수공H_통영기초#11-97-1_평택#18,19건축대비공사(48개월) 2" xfId="949"/>
    <cellStyle name="_국수교수량_배수공H_통영기초#11-97-1_평택#18,19건축대비공사(48개월)-단가수정" xfId="950"/>
    <cellStyle name="_국수교수량_배수공H_통영기초#11-97-1_평택#18,19건축대비공사(48개월)-단가수정 2" xfId="951"/>
    <cellStyle name="_국수교수량_배수공H_통영기초#11-rev1" xfId="952"/>
    <cellStyle name="_국수교수량_배수공H_통영기초#11-rev1 2" xfId="953"/>
    <cellStyle name="_국수교수량_배수공H_통영기초#11-rev1_4-3차 전기공사 설계서_REVP0(090401)" xfId="954"/>
    <cellStyle name="_국수교수량_배수공H_통영기초#11-rev1_4-3차 전기공사 설계서_REVP0(090401) 2" xfId="955"/>
    <cellStyle name="_국수교수량_배수공H_통영기초#11-rev1_4-3차 전기공사 설계서_REVP0(090401)_cable_schedule_2-1차(저장탱크)_100315" xfId="956"/>
    <cellStyle name="_국수교수량_배수공H_통영기초#11-rev1_cable_schedule_2-1차(저장탱크)_100315" xfId="957"/>
    <cellStyle name="_국수교수량_배수공H_통영기초#11-rev1_노임단가" xfId="958"/>
    <cellStyle name="_국수교수량_배수공H_통영기초#11-rev1_노임단가 2" xfId="959"/>
    <cellStyle name="_국수교수량_배수공H_통영기초#11-rev1_노임단가_4-3차 전기공사 설계서_REVP0(090401)" xfId="960"/>
    <cellStyle name="_국수교수량_배수공H_통영기초#11-rev1_노임단가_4-3차 전기공사 설계서_REVP0(090401) 2" xfId="961"/>
    <cellStyle name="_국수교수량_배수공H_통영기초#11-rev1_노임단가_4-3차 전기공사 설계서_REVP0(090401)_cable_schedule_2-1차(저장탱크)_100315" xfId="962"/>
    <cellStyle name="_국수교수량_배수공H_통영기초#11-rev1_노임단가_cable_schedule_2-1차(저장탱크)_100315" xfId="963"/>
    <cellStyle name="_국수교수량_배수공H_통영기초#11-rev1_철골내역서060510(KOGAS제출분)" xfId="964"/>
    <cellStyle name="_국수교수량_배수공H_통영기초#11-rev1_철골내역서060510(KOGAS제출분)_10.철골공(0713)" xfId="965"/>
    <cellStyle name="_국수교수량_배수공H_통영기초#11-rev1_철골내역서060510(KOGAS제출분)_철골내역서(110324_품check)" xfId="966"/>
    <cellStyle name="_국수교수량_배수공H_통영기초#11-rev1_철골내역서060510(KOGAS제출분)_철골내역서(110427)F" xfId="967"/>
    <cellStyle name="_국수교수량_배수공H_통영기초#11-rev1_통합내역서" xfId="968"/>
    <cellStyle name="_국수교수량_배수공H_통영기초#11-rev1_통합내역서 2" xfId="969"/>
    <cellStyle name="_국수교수량_배수공H_통영기초#11-rev1_통합내역서_4-3차 전기공사 설계서_REVP0(090401)" xfId="970"/>
    <cellStyle name="_국수교수량_배수공H_통영기초#11-rev1_통합내역서_4-3차 전기공사 설계서_REVP0(090401) 2" xfId="971"/>
    <cellStyle name="_국수교수량_배수공H_통영기초#11-rev1_통합내역서_4-3차 전기공사 설계서_REVP0(090401)_cable_schedule_2-1차(저장탱크)_100315" xfId="972"/>
    <cellStyle name="_국수교수량_배수공H_통영기초#11-rev1_통합내역서_cable_schedule_2-1차(저장탱크)_100315" xfId="973"/>
    <cellStyle name="_국수교수량_배수공H_통영기초#11-rev1_통합내역서_평택#18,19건축대비공사(48개월)" xfId="974"/>
    <cellStyle name="_국수교수량_배수공H_통영기초#11-rev1_통합내역서_평택#18,19건축대비공사(48개월) 2" xfId="975"/>
    <cellStyle name="_국수교수량_배수공H_통영기초#11-rev1_통합내역서_평택#18,19건축대비공사(48개월)-단가수정" xfId="976"/>
    <cellStyle name="_국수교수량_배수공H_통영기초#11-rev1_통합내역서_평택#18,19건축대비공사(48개월)-단가수정 2" xfId="977"/>
    <cellStyle name="_국수교수량_배수공H_통영기초#11-rev1_평택#18,19건축대비공사(48개월)" xfId="978"/>
    <cellStyle name="_국수교수량_배수공H_통영기초#11-rev1_평택#18,19건축대비공사(48개월) 2" xfId="979"/>
    <cellStyle name="_국수교수량_배수공H_통영기초#11-rev1_평택#18,19건축대비공사(48개월)-단가수정" xfId="980"/>
    <cellStyle name="_국수교수량_배수공H_통영기초#11-rev1_평택#18,19건축대비공사(48개월)-단가수정 2" xfId="981"/>
    <cellStyle name="_국수교수량_배수공H_통영기초#11-rev1_평택15-17본체내역서_rev5" xfId="982"/>
    <cellStyle name="_국수교수량_배수공H_통영기초#11-rev1_평택15-17본체내역서_rev5 2" xfId="983"/>
    <cellStyle name="_국수교수량_배수공H_통영기초#11-rev1_평택15-17본체내역서_rev5_4-3차 전기공사 설계서_REVP0(090401)" xfId="984"/>
    <cellStyle name="_국수교수량_배수공H_통영기초#11-rev1_평택15-17본체내역서_rev5_4-3차 전기공사 설계서_REVP0(090401) 2" xfId="985"/>
    <cellStyle name="_국수교수량_배수공H_통영기초#11-rev1_평택15-17본체내역서_rev5_4-3차 전기공사 설계서_REVP0(090401)_cable_schedule_2-1차(저장탱크)_100315" xfId="986"/>
    <cellStyle name="_국수교수량_배수공H_통영기초#11-rev1_평택15-17본체내역서_rev5_cable_schedule_2-1차(저장탱크)_100315" xfId="987"/>
    <cellStyle name="_국수교수량_배수공H_통합내역서" xfId="988"/>
    <cellStyle name="_국수교수량_배수공H_통합내역서 2" xfId="989"/>
    <cellStyle name="_국수교수량_배수공H_통합내역서_4-3차 전기공사 설계서_REVP0(090401)" xfId="990"/>
    <cellStyle name="_국수교수량_배수공H_통합내역서_4-3차 전기공사 설계서_REVP0(090401) 2" xfId="991"/>
    <cellStyle name="_국수교수량_배수공H_통합내역서_4-3차 전기공사 설계서_REVP0(090401)_cable_schedule_2-1차(저장탱크)_100315" xfId="992"/>
    <cellStyle name="_국수교수량_배수공H_통합내역서_cable_schedule_2-1차(저장탱크)_100315" xfId="993"/>
    <cellStyle name="_국수교수량_배수공H_평택#18,19건축대비공사(48개월)" xfId="994"/>
    <cellStyle name="_국수교수량_배수공H_평택#18,19건축대비공사(48개월) 2" xfId="995"/>
    <cellStyle name="_국수교수량_배수공H_평택#18,19건축대비공사(48개월)-단가수정" xfId="996"/>
    <cellStyle name="_국수교수량_배수공H_평택#18,19건축대비공사(48개월)-단가수정 2" xfId="997"/>
    <cellStyle name="_국수교수량_배수공H_평택15-17본체내역서_rev5" xfId="998"/>
    <cellStyle name="_국수교수량_배수공H_평택15-17본체내역서_rev5 2" xfId="999"/>
    <cellStyle name="_국수교수량_배수공H_평택15-17본체내역서_rev5_4-3차 전기공사 설계서_REVP0(090401)" xfId="1000"/>
    <cellStyle name="_국수교수량_배수공H_평택15-17본체내역서_rev5_4-3차 전기공사 설계서_REVP0(090401) 2" xfId="1001"/>
    <cellStyle name="_국수교수량_배수공H_평택15-17본체내역서_rev5_4-3차 전기공사 설계서_REVP0(090401)_cable_schedule_2-1차(저장탱크)_100315" xfId="1002"/>
    <cellStyle name="_국수교수량_배수공H_평택15-17본체내역서_rev5_cable_schedule_2-1차(저장탱크)_100315" xfId="1003"/>
    <cellStyle name="_국수교수량_수항교교대수량" xfId="1004"/>
    <cellStyle name="_국수교수량_수항교교대수량 2" xfId="1005"/>
    <cellStyle name="_국수교수량_수항교교대수량_4-3차 전기공사 설계서_REVP0(090401)" xfId="1006"/>
    <cellStyle name="_국수교수량_수항교교대수량_4-3차 전기공사 설계서_REVP0(090401) 2" xfId="1007"/>
    <cellStyle name="_국수교수량_수항교교대수량_4-3차 전기공사 설계서_REVP0(090401)_cable_schedule_2-1차(저장탱크)_100315" xfId="1008"/>
    <cellStyle name="_국수교수량_수항교교대수량_cable_schedule_2-1차(저장탱크)_100315" xfId="1009"/>
    <cellStyle name="_국수교수량_수항교교대수량_노임단가" xfId="1010"/>
    <cellStyle name="_국수교수량_수항교교대수량_노임단가 2" xfId="1011"/>
    <cellStyle name="_국수교수량_수항교교대수량_노임단가_4-3차 전기공사 설계서_REVP0(090401)" xfId="1012"/>
    <cellStyle name="_국수교수량_수항교교대수량_노임단가_4-3차 전기공사 설계서_REVP0(090401) 2" xfId="1013"/>
    <cellStyle name="_국수교수량_수항교교대수량_노임단가_4-3차 전기공사 설계서_REVP0(090401)_cable_schedule_2-1차(저장탱크)_100315" xfId="1014"/>
    <cellStyle name="_국수교수량_수항교교대수량_노임단가_cable_schedule_2-1차(저장탱크)_100315" xfId="1015"/>
    <cellStyle name="_국수교수량_수항교교대수량_배수공H" xfId="1016"/>
    <cellStyle name="_국수교수량_수항교교대수량_배수공H 2" xfId="1017"/>
    <cellStyle name="_국수교수량_수항교교대수량_배수공H_4-3차 전기공사 설계서_REVP0(090401)" xfId="1018"/>
    <cellStyle name="_국수교수량_수항교교대수량_배수공H_4-3차 전기공사 설계서_REVP0(090401) 2" xfId="1019"/>
    <cellStyle name="_국수교수량_수항교교대수량_배수공H_4-3차 전기공사 설계서_REVP0(090401)_cable_schedule_2-1차(저장탱크)_100315" xfId="1020"/>
    <cellStyle name="_국수교수량_수항교교대수량_배수공H_cable_schedule_2-1차(저장탱크)_100315" xfId="1021"/>
    <cellStyle name="_국수교수량_수항교교대수량_배수공H_노임단가" xfId="1022"/>
    <cellStyle name="_국수교수량_수항교교대수량_배수공H_노임단가 2" xfId="1023"/>
    <cellStyle name="_국수교수량_수항교교대수량_배수공H_노임단가_4-3차 전기공사 설계서_REVP0(090401)" xfId="1024"/>
    <cellStyle name="_국수교수량_수항교교대수량_배수공H_노임단가_4-3차 전기공사 설계서_REVP0(090401) 2" xfId="1025"/>
    <cellStyle name="_국수교수량_수항교교대수량_배수공H_노임단가_4-3차 전기공사 설계서_REVP0(090401)_cable_schedule_2-1차(저장탱크)_100315" xfId="1026"/>
    <cellStyle name="_국수교수량_수항교교대수량_배수공H_노임단가_cable_schedule_2-1차(저장탱크)_100315" xfId="1027"/>
    <cellStyle name="_국수교수량_수항교교대수량_배수공H_철골내역서060510(KOGAS제출분)" xfId="1028"/>
    <cellStyle name="_국수교수량_수항교교대수량_배수공H_철골내역서060510(KOGAS제출분)_10.철골공(0713)" xfId="1029"/>
    <cellStyle name="_국수교수량_수항교교대수량_배수공H_철골내역서060510(KOGAS제출분)_철골내역서(110324_품check)" xfId="1030"/>
    <cellStyle name="_국수교수량_수항교교대수량_배수공H_철골내역서060510(KOGAS제출분)_철골내역서(110427)F" xfId="1031"/>
    <cellStyle name="_국수교수량_수항교교대수량_배수공H_통영기초#11-97-1" xfId="1032"/>
    <cellStyle name="_국수교수량_수항교교대수량_배수공H_통영기초#11-97-1 2" xfId="1033"/>
    <cellStyle name="_국수교수량_수항교교대수량_배수공H_통영기초#11-97-1_평택#18,19건축대비공사(48개월)" xfId="1034"/>
    <cellStyle name="_국수교수량_수항교교대수량_배수공H_통영기초#11-97-1_평택#18,19건축대비공사(48개월) 2" xfId="1035"/>
    <cellStyle name="_국수교수량_수항교교대수량_배수공H_통영기초#11-97-1_평택#18,19건축대비공사(48개월)-단가수정" xfId="1036"/>
    <cellStyle name="_국수교수량_수항교교대수량_배수공H_통영기초#11-97-1_평택#18,19건축대비공사(48개월)-단가수정 2" xfId="1037"/>
    <cellStyle name="_국수교수량_수항교교대수량_배수공H_통영기초#11-rev1" xfId="1038"/>
    <cellStyle name="_국수교수량_수항교교대수량_배수공H_통영기초#11-rev1 2" xfId="1039"/>
    <cellStyle name="_국수교수량_수항교교대수량_배수공H_통영기초#11-rev1_4-3차 전기공사 설계서_REVP0(090401)" xfId="1040"/>
    <cellStyle name="_국수교수량_수항교교대수량_배수공H_통영기초#11-rev1_4-3차 전기공사 설계서_REVP0(090401) 2" xfId="1041"/>
    <cellStyle name="_국수교수량_수항교교대수량_배수공H_통영기초#11-rev1_4-3차 전기공사 설계서_REVP0(090401)_cable_schedule_2-1차(저장탱크)_100315" xfId="1042"/>
    <cellStyle name="_국수교수량_수항교교대수량_배수공H_통영기초#11-rev1_cable_schedule_2-1차(저장탱크)_100315" xfId="1043"/>
    <cellStyle name="_국수교수량_수항교교대수량_배수공H_통영기초#11-rev1_노임단가" xfId="1044"/>
    <cellStyle name="_국수교수량_수항교교대수량_배수공H_통영기초#11-rev1_노임단가 2" xfId="1045"/>
    <cellStyle name="_국수교수량_수항교교대수량_배수공H_통영기초#11-rev1_노임단가_4-3차 전기공사 설계서_REVP0(090401)" xfId="1046"/>
    <cellStyle name="_국수교수량_수항교교대수량_배수공H_통영기초#11-rev1_노임단가_4-3차 전기공사 설계서_REVP0(090401) 2" xfId="1047"/>
    <cellStyle name="_국수교수량_수항교교대수량_배수공H_통영기초#11-rev1_노임단가_4-3차 전기공사 설계서_REVP0(090401)_cable_schedule_2-1차(저장탱크)_100315" xfId="1048"/>
    <cellStyle name="_국수교수량_수항교교대수량_배수공H_통영기초#11-rev1_노임단가_cable_schedule_2-1차(저장탱크)_100315" xfId="1049"/>
    <cellStyle name="_국수교수량_수항교교대수량_배수공H_통영기초#11-rev1_철골내역서060510(KOGAS제출분)" xfId="1050"/>
    <cellStyle name="_국수교수량_수항교교대수량_배수공H_통영기초#11-rev1_철골내역서060510(KOGAS제출분)_10.철골공(0713)" xfId="1051"/>
    <cellStyle name="_국수교수량_수항교교대수량_배수공H_통영기초#11-rev1_철골내역서060510(KOGAS제출분)_철골내역서(110324_품check)" xfId="1052"/>
    <cellStyle name="_국수교수량_수항교교대수량_배수공H_통영기초#11-rev1_철골내역서060510(KOGAS제출분)_철골내역서(110427)F" xfId="1053"/>
    <cellStyle name="_국수교수량_수항교교대수량_배수공H_통영기초#11-rev1_통합내역서" xfId="1054"/>
    <cellStyle name="_국수교수량_수항교교대수량_배수공H_통영기초#11-rev1_통합내역서 2" xfId="1055"/>
    <cellStyle name="_국수교수량_수항교교대수량_배수공H_통영기초#11-rev1_통합내역서_4-3차 전기공사 설계서_REVP0(090401)" xfId="1056"/>
    <cellStyle name="_국수교수량_수항교교대수량_배수공H_통영기초#11-rev1_통합내역서_4-3차 전기공사 설계서_REVP0(090401) 2" xfId="1057"/>
    <cellStyle name="_국수교수량_수항교교대수량_배수공H_통영기초#11-rev1_통합내역서_4-3차 전기공사 설계서_REVP0(090401)_cable_schedule_2-1차(저장탱크)_100315" xfId="1058"/>
    <cellStyle name="_국수교수량_수항교교대수량_배수공H_통영기초#11-rev1_통합내역서_cable_schedule_2-1차(저장탱크)_100315" xfId="1059"/>
    <cellStyle name="_국수교수량_수항교교대수량_배수공H_통영기초#11-rev1_통합내역서_평택#18,19건축대비공사(48개월)" xfId="1060"/>
    <cellStyle name="_국수교수량_수항교교대수량_배수공H_통영기초#11-rev1_통합내역서_평택#18,19건축대비공사(48개월) 2" xfId="1061"/>
    <cellStyle name="_국수교수량_수항교교대수량_배수공H_통영기초#11-rev1_통합내역서_평택#18,19건축대비공사(48개월)-단가수정" xfId="1062"/>
    <cellStyle name="_국수교수량_수항교교대수량_배수공H_통영기초#11-rev1_통합내역서_평택#18,19건축대비공사(48개월)-단가수정 2" xfId="1063"/>
    <cellStyle name="_국수교수량_수항교교대수량_배수공H_통영기초#11-rev1_평택#18,19건축대비공사(48개월)" xfId="1064"/>
    <cellStyle name="_국수교수량_수항교교대수량_배수공H_통영기초#11-rev1_평택#18,19건축대비공사(48개월) 2" xfId="1065"/>
    <cellStyle name="_국수교수량_수항교교대수량_배수공H_통영기초#11-rev1_평택#18,19건축대비공사(48개월)-단가수정" xfId="1066"/>
    <cellStyle name="_국수교수량_수항교교대수량_배수공H_통영기초#11-rev1_평택#18,19건축대비공사(48개월)-단가수정 2" xfId="1067"/>
    <cellStyle name="_국수교수량_수항교교대수량_배수공H_통영기초#11-rev1_평택15-17본체내역서_rev5" xfId="1068"/>
    <cellStyle name="_국수교수량_수항교교대수량_배수공H_통영기초#11-rev1_평택15-17본체내역서_rev5 2" xfId="1069"/>
    <cellStyle name="_국수교수량_수항교교대수량_배수공H_통영기초#11-rev1_평택15-17본체내역서_rev5_4-3차 전기공사 설계서_REVP0(090401)" xfId="1070"/>
    <cellStyle name="_국수교수량_수항교교대수량_배수공H_통영기초#11-rev1_평택15-17본체내역서_rev5_4-3차 전기공사 설계서_REVP0(090401) 2" xfId="1071"/>
    <cellStyle name="_국수교수량_수항교교대수량_배수공H_통영기초#11-rev1_평택15-17본체내역서_rev5_4-3차 전기공사 설계서_REVP0(090401)_cable_schedule_2-1차(저장탱크)_100315" xfId="1072"/>
    <cellStyle name="_국수교수량_수항교교대수량_배수공H_통영기초#11-rev1_평택15-17본체내역서_rev5_cable_schedule_2-1차(저장탱크)_100315" xfId="1073"/>
    <cellStyle name="_국수교수량_수항교교대수량_배수공H_통합내역서" xfId="1074"/>
    <cellStyle name="_국수교수량_수항교교대수량_배수공H_통합내역서 2" xfId="1075"/>
    <cellStyle name="_국수교수량_수항교교대수량_배수공H_통합내역서_4-3차 전기공사 설계서_REVP0(090401)" xfId="1076"/>
    <cellStyle name="_국수교수량_수항교교대수량_배수공H_통합내역서_4-3차 전기공사 설계서_REVP0(090401) 2" xfId="1077"/>
    <cellStyle name="_국수교수량_수항교교대수량_배수공H_통합내역서_4-3차 전기공사 설계서_REVP0(090401)_cable_schedule_2-1차(저장탱크)_100315" xfId="1078"/>
    <cellStyle name="_국수교수량_수항교교대수량_배수공H_통합내역서_cable_schedule_2-1차(저장탱크)_100315" xfId="1079"/>
    <cellStyle name="_국수교수량_수항교교대수량_배수공H_평택#18,19건축대비공사(48개월)" xfId="1080"/>
    <cellStyle name="_국수교수량_수항교교대수량_배수공H_평택#18,19건축대비공사(48개월) 2" xfId="1081"/>
    <cellStyle name="_국수교수량_수항교교대수량_배수공H_평택#18,19건축대비공사(48개월)-단가수정" xfId="1082"/>
    <cellStyle name="_국수교수량_수항교교대수량_배수공H_평택#18,19건축대비공사(48개월)-단가수정 2" xfId="1083"/>
    <cellStyle name="_국수교수량_수항교교대수량_배수공H_평택15-17본체내역서_rev5" xfId="1084"/>
    <cellStyle name="_국수교수량_수항교교대수량_배수공H_평택15-17본체내역서_rev5 2" xfId="1085"/>
    <cellStyle name="_국수교수량_수항교교대수량_배수공H_평택15-17본체내역서_rev5_4-3차 전기공사 설계서_REVP0(090401)" xfId="1086"/>
    <cellStyle name="_국수교수량_수항교교대수량_배수공H_평택15-17본체내역서_rev5_4-3차 전기공사 설계서_REVP0(090401) 2" xfId="1087"/>
    <cellStyle name="_국수교수량_수항교교대수량_배수공H_평택15-17본체내역서_rev5_4-3차 전기공사 설계서_REVP0(090401)_cable_schedule_2-1차(저장탱크)_100315" xfId="1088"/>
    <cellStyle name="_국수교수량_수항교교대수량_배수공H_평택15-17본체내역서_rev5_cable_schedule_2-1차(저장탱크)_100315" xfId="1089"/>
    <cellStyle name="_국수교수량_수항교교대수량_철골내역서060510(KOGAS제출분)" xfId="1090"/>
    <cellStyle name="_국수교수량_수항교교대수량_철골내역서060510(KOGAS제출분)_10.철골공(0713)" xfId="1091"/>
    <cellStyle name="_국수교수량_수항교교대수량_철골내역서060510(KOGAS제출분)_철골내역서(110324_품check)" xfId="1092"/>
    <cellStyle name="_국수교수량_수항교교대수량_철골내역서060510(KOGAS제출분)_철골내역서(110427)F" xfId="1093"/>
    <cellStyle name="_국수교수량_수항교교대수량_통영기초#11-97-1" xfId="1094"/>
    <cellStyle name="_국수교수량_수항교교대수량_통영기초#11-97-1 2" xfId="1095"/>
    <cellStyle name="_국수교수량_수항교교대수량_통영기초#11-97-1_평택#18,19건축대비공사(48개월)" xfId="1096"/>
    <cellStyle name="_국수교수량_수항교교대수량_통영기초#11-97-1_평택#18,19건축대비공사(48개월) 2" xfId="1097"/>
    <cellStyle name="_국수교수량_수항교교대수량_통영기초#11-97-1_평택#18,19건축대비공사(48개월)-단가수정" xfId="1098"/>
    <cellStyle name="_국수교수량_수항교교대수량_통영기초#11-97-1_평택#18,19건축대비공사(48개월)-단가수정 2" xfId="1099"/>
    <cellStyle name="_국수교수량_수항교교대수량_통영기초#11-rev1" xfId="1100"/>
    <cellStyle name="_국수교수량_수항교교대수량_통영기초#11-rev1 2" xfId="1101"/>
    <cellStyle name="_국수교수량_수항교교대수량_통영기초#11-rev1_4-3차 전기공사 설계서_REVP0(090401)" xfId="1102"/>
    <cellStyle name="_국수교수량_수항교교대수량_통영기초#11-rev1_4-3차 전기공사 설계서_REVP0(090401) 2" xfId="1103"/>
    <cellStyle name="_국수교수량_수항교교대수량_통영기초#11-rev1_4-3차 전기공사 설계서_REVP0(090401)_cable_schedule_2-1차(저장탱크)_100315" xfId="1104"/>
    <cellStyle name="_국수교수량_수항교교대수량_통영기초#11-rev1_cable_schedule_2-1차(저장탱크)_100315" xfId="1105"/>
    <cellStyle name="_국수교수량_수항교교대수량_통영기초#11-rev1_노임단가" xfId="1106"/>
    <cellStyle name="_국수교수량_수항교교대수량_통영기초#11-rev1_노임단가 2" xfId="1107"/>
    <cellStyle name="_국수교수량_수항교교대수량_통영기초#11-rev1_노임단가_4-3차 전기공사 설계서_REVP0(090401)" xfId="1108"/>
    <cellStyle name="_국수교수량_수항교교대수량_통영기초#11-rev1_노임단가_4-3차 전기공사 설계서_REVP0(090401) 2" xfId="1109"/>
    <cellStyle name="_국수교수량_수항교교대수량_통영기초#11-rev1_노임단가_4-3차 전기공사 설계서_REVP0(090401)_cable_schedule_2-1차(저장탱크)_100315" xfId="1110"/>
    <cellStyle name="_국수교수량_수항교교대수량_통영기초#11-rev1_노임단가_cable_schedule_2-1차(저장탱크)_100315" xfId="1111"/>
    <cellStyle name="_국수교수량_수항교교대수량_통영기초#11-rev1_철골내역서060510(KOGAS제출분)" xfId="1112"/>
    <cellStyle name="_국수교수량_수항교교대수량_통영기초#11-rev1_철골내역서060510(KOGAS제출분)_10.철골공(0713)" xfId="1113"/>
    <cellStyle name="_국수교수량_수항교교대수량_통영기초#11-rev1_철골내역서060510(KOGAS제출분)_철골내역서(110324_품check)" xfId="1114"/>
    <cellStyle name="_국수교수량_수항교교대수량_통영기초#11-rev1_철골내역서060510(KOGAS제출분)_철골내역서(110427)F" xfId="1115"/>
    <cellStyle name="_국수교수량_수항교교대수량_통영기초#11-rev1_통합내역서" xfId="1116"/>
    <cellStyle name="_국수교수량_수항교교대수량_통영기초#11-rev1_통합내역서 2" xfId="1117"/>
    <cellStyle name="_국수교수량_수항교교대수량_통영기초#11-rev1_통합내역서_4-3차 전기공사 설계서_REVP0(090401)" xfId="1118"/>
    <cellStyle name="_국수교수량_수항교교대수량_통영기초#11-rev1_통합내역서_4-3차 전기공사 설계서_REVP0(090401) 2" xfId="1119"/>
    <cellStyle name="_국수교수량_수항교교대수량_통영기초#11-rev1_통합내역서_4-3차 전기공사 설계서_REVP0(090401)_cable_schedule_2-1차(저장탱크)_100315" xfId="1120"/>
    <cellStyle name="_국수교수량_수항교교대수량_통영기초#11-rev1_통합내역서_cable_schedule_2-1차(저장탱크)_100315" xfId="1121"/>
    <cellStyle name="_국수교수량_수항교교대수량_통영기초#11-rev1_통합내역서_평택#18,19건축대비공사(48개월)" xfId="1122"/>
    <cellStyle name="_국수교수량_수항교교대수량_통영기초#11-rev1_통합내역서_평택#18,19건축대비공사(48개월) 2" xfId="1123"/>
    <cellStyle name="_국수교수량_수항교교대수량_통영기초#11-rev1_통합내역서_평택#18,19건축대비공사(48개월)-단가수정" xfId="1124"/>
    <cellStyle name="_국수교수량_수항교교대수량_통영기초#11-rev1_통합내역서_평택#18,19건축대비공사(48개월)-단가수정 2" xfId="1125"/>
    <cellStyle name="_국수교수량_수항교교대수량_통영기초#11-rev1_평택#18,19건축대비공사(48개월)" xfId="1126"/>
    <cellStyle name="_국수교수량_수항교교대수량_통영기초#11-rev1_평택#18,19건축대비공사(48개월) 2" xfId="1127"/>
    <cellStyle name="_국수교수량_수항교교대수량_통영기초#11-rev1_평택#18,19건축대비공사(48개월)-단가수정" xfId="1128"/>
    <cellStyle name="_국수교수량_수항교교대수량_통영기초#11-rev1_평택#18,19건축대비공사(48개월)-단가수정 2" xfId="1129"/>
    <cellStyle name="_국수교수량_수항교교대수량_통영기초#11-rev1_평택15-17본체내역서_rev5" xfId="1130"/>
    <cellStyle name="_국수교수량_수항교교대수량_통영기초#11-rev1_평택15-17본체내역서_rev5 2" xfId="1131"/>
    <cellStyle name="_국수교수량_수항교교대수량_통영기초#11-rev1_평택15-17본체내역서_rev5_4-3차 전기공사 설계서_REVP0(090401)" xfId="1132"/>
    <cellStyle name="_국수교수량_수항교교대수량_통영기초#11-rev1_평택15-17본체내역서_rev5_4-3차 전기공사 설계서_REVP0(090401) 2" xfId="1133"/>
    <cellStyle name="_국수교수량_수항교교대수량_통영기초#11-rev1_평택15-17본체내역서_rev5_4-3차 전기공사 설계서_REVP0(090401)_cable_schedule_2-1차(저장탱크)_100315" xfId="1134"/>
    <cellStyle name="_국수교수량_수항교교대수량_통영기초#11-rev1_평택15-17본체내역서_rev5_cable_schedule_2-1차(저장탱크)_100315" xfId="1135"/>
    <cellStyle name="_국수교수량_수항교교대수량_통합내역서" xfId="1136"/>
    <cellStyle name="_국수교수량_수항교교대수량_통합내역서 2" xfId="1137"/>
    <cellStyle name="_국수교수량_수항교교대수량_통합내역서_4-3차 전기공사 설계서_REVP0(090401)" xfId="1138"/>
    <cellStyle name="_국수교수량_수항교교대수량_통합내역서_4-3차 전기공사 설계서_REVP0(090401) 2" xfId="1139"/>
    <cellStyle name="_국수교수량_수항교교대수량_통합내역서_4-3차 전기공사 설계서_REVP0(090401)_cable_schedule_2-1차(저장탱크)_100315" xfId="1140"/>
    <cellStyle name="_국수교수량_수항교교대수량_통합내역서_cable_schedule_2-1차(저장탱크)_100315" xfId="1141"/>
    <cellStyle name="_국수교수량_수항교교대수량_평택#18,19건축대비공사(48개월)" xfId="1142"/>
    <cellStyle name="_국수교수량_수항교교대수량_평택#18,19건축대비공사(48개월) 2" xfId="1143"/>
    <cellStyle name="_국수교수량_수항교교대수량_평택#18,19건축대비공사(48개월)-단가수정" xfId="1144"/>
    <cellStyle name="_국수교수량_수항교교대수량_평택#18,19건축대비공사(48개월)-단가수정 2" xfId="1145"/>
    <cellStyle name="_국수교수량_수항교교대수량_평택15-17본체내역서_rev5" xfId="1146"/>
    <cellStyle name="_국수교수량_수항교교대수량_평택15-17본체내역서_rev5 2" xfId="1147"/>
    <cellStyle name="_국수교수량_수항교교대수량_평택15-17본체내역서_rev5_4-3차 전기공사 설계서_REVP0(090401)" xfId="1148"/>
    <cellStyle name="_국수교수량_수항교교대수량_평택15-17본체내역서_rev5_4-3차 전기공사 설계서_REVP0(090401) 2" xfId="1149"/>
    <cellStyle name="_국수교수량_수항교교대수량_평택15-17본체내역서_rev5_4-3차 전기공사 설계서_REVP0(090401)_cable_schedule_2-1차(저장탱크)_100315" xfId="1150"/>
    <cellStyle name="_국수교수량_수항교교대수량_평택15-17본체내역서_rev5_cable_schedule_2-1차(저장탱크)_100315" xfId="1151"/>
    <cellStyle name="_국수교수량_우수수량-1" xfId="1152"/>
    <cellStyle name="_국수교수량_우수수량-1_차집관로수량(최종814)" xfId="1153"/>
    <cellStyle name="_국수교수량_우수수량-1_토적수정  (8.13)" xfId="1154"/>
    <cellStyle name="_국수교수량_우수수량-1_토적수정  (8.13)_차집관로수량(최종814)" xfId="1155"/>
    <cellStyle name="_국수교수량_우수수량-1_토적수정  (8.24)" xfId="1156"/>
    <cellStyle name="_국수교수량_중흥교교대수량" xfId="1157"/>
    <cellStyle name="_국수교수량_중흥교교대수량 2" xfId="1158"/>
    <cellStyle name="_국수교수량_중흥교교대수량_4-3차 전기공사 설계서_REVP0(090401)" xfId="1159"/>
    <cellStyle name="_국수교수량_중흥교교대수량_4-3차 전기공사 설계서_REVP0(090401) 2" xfId="1160"/>
    <cellStyle name="_국수교수량_중흥교교대수량_4-3차 전기공사 설계서_REVP0(090401)_cable_schedule_2-1차(저장탱크)_100315" xfId="1161"/>
    <cellStyle name="_국수교수량_중흥교교대수량_cable_schedule_2-1차(저장탱크)_100315" xfId="1162"/>
    <cellStyle name="_국수교수량_중흥교교대수량_노임단가" xfId="1163"/>
    <cellStyle name="_국수교수량_중흥교교대수량_노임단가 2" xfId="1164"/>
    <cellStyle name="_국수교수량_중흥교교대수량_노임단가_4-3차 전기공사 설계서_REVP0(090401)" xfId="1165"/>
    <cellStyle name="_국수교수량_중흥교교대수량_노임단가_4-3차 전기공사 설계서_REVP0(090401) 2" xfId="1166"/>
    <cellStyle name="_국수교수량_중흥교교대수량_노임단가_4-3차 전기공사 설계서_REVP0(090401)_cable_schedule_2-1차(저장탱크)_100315" xfId="1167"/>
    <cellStyle name="_국수교수량_중흥교교대수량_노임단가_cable_schedule_2-1차(저장탱크)_100315" xfId="1168"/>
    <cellStyle name="_국수교수량_중흥교교대수량_배수공H" xfId="1169"/>
    <cellStyle name="_국수교수량_중흥교교대수량_배수공H 2" xfId="1170"/>
    <cellStyle name="_국수교수량_중흥교교대수량_배수공H_4-3차 전기공사 설계서_REVP0(090401)" xfId="1171"/>
    <cellStyle name="_국수교수량_중흥교교대수량_배수공H_4-3차 전기공사 설계서_REVP0(090401) 2" xfId="1172"/>
    <cellStyle name="_국수교수량_중흥교교대수량_배수공H_4-3차 전기공사 설계서_REVP0(090401)_cable_schedule_2-1차(저장탱크)_100315" xfId="1173"/>
    <cellStyle name="_국수교수량_중흥교교대수량_배수공H_cable_schedule_2-1차(저장탱크)_100315" xfId="1174"/>
    <cellStyle name="_국수교수량_중흥교교대수량_배수공H_노임단가" xfId="1175"/>
    <cellStyle name="_국수교수량_중흥교교대수량_배수공H_노임단가 2" xfId="1176"/>
    <cellStyle name="_국수교수량_중흥교교대수량_배수공H_노임단가_4-3차 전기공사 설계서_REVP0(090401)" xfId="1177"/>
    <cellStyle name="_국수교수량_중흥교교대수량_배수공H_노임단가_4-3차 전기공사 설계서_REVP0(090401) 2" xfId="1178"/>
    <cellStyle name="_국수교수량_중흥교교대수량_배수공H_노임단가_4-3차 전기공사 설계서_REVP0(090401)_cable_schedule_2-1차(저장탱크)_100315" xfId="1179"/>
    <cellStyle name="_국수교수량_중흥교교대수량_배수공H_노임단가_cable_schedule_2-1차(저장탱크)_100315" xfId="1180"/>
    <cellStyle name="_국수교수량_중흥교교대수량_배수공H_철골내역서060510(KOGAS제출분)" xfId="1181"/>
    <cellStyle name="_국수교수량_중흥교교대수량_배수공H_철골내역서060510(KOGAS제출분)_10.철골공(0713)" xfId="1182"/>
    <cellStyle name="_국수교수량_중흥교교대수량_배수공H_철골내역서060510(KOGAS제출분)_철골내역서(110324_품check)" xfId="1183"/>
    <cellStyle name="_국수교수량_중흥교교대수량_배수공H_철골내역서060510(KOGAS제출분)_철골내역서(110427)F" xfId="1184"/>
    <cellStyle name="_국수교수량_중흥교교대수량_배수공H_통영기초#11-97-1" xfId="1185"/>
    <cellStyle name="_국수교수량_중흥교교대수량_배수공H_통영기초#11-97-1 2" xfId="1186"/>
    <cellStyle name="_국수교수량_중흥교교대수량_배수공H_통영기초#11-97-1_평택#18,19건축대비공사(48개월)" xfId="1187"/>
    <cellStyle name="_국수교수량_중흥교교대수량_배수공H_통영기초#11-97-1_평택#18,19건축대비공사(48개월) 2" xfId="1188"/>
    <cellStyle name="_국수교수량_중흥교교대수량_배수공H_통영기초#11-97-1_평택#18,19건축대비공사(48개월)-단가수정" xfId="1189"/>
    <cellStyle name="_국수교수량_중흥교교대수량_배수공H_통영기초#11-97-1_평택#18,19건축대비공사(48개월)-단가수정 2" xfId="1190"/>
    <cellStyle name="_국수교수량_중흥교교대수량_배수공H_통영기초#11-rev1" xfId="1191"/>
    <cellStyle name="_국수교수량_중흥교교대수량_배수공H_통영기초#11-rev1 2" xfId="1192"/>
    <cellStyle name="_국수교수량_중흥교교대수량_배수공H_통영기초#11-rev1_4-3차 전기공사 설계서_REVP0(090401)" xfId="1193"/>
    <cellStyle name="_국수교수량_중흥교교대수량_배수공H_통영기초#11-rev1_4-3차 전기공사 설계서_REVP0(090401) 2" xfId="1194"/>
    <cellStyle name="_국수교수량_중흥교교대수량_배수공H_통영기초#11-rev1_4-3차 전기공사 설계서_REVP0(090401)_cable_schedule_2-1차(저장탱크)_100315" xfId="1195"/>
    <cellStyle name="_국수교수량_중흥교교대수량_배수공H_통영기초#11-rev1_cable_schedule_2-1차(저장탱크)_100315" xfId="1196"/>
    <cellStyle name="_국수교수량_중흥교교대수량_배수공H_통영기초#11-rev1_노임단가" xfId="1197"/>
    <cellStyle name="_국수교수량_중흥교교대수량_배수공H_통영기초#11-rev1_노임단가 2" xfId="1198"/>
    <cellStyle name="_국수교수량_중흥교교대수량_배수공H_통영기초#11-rev1_노임단가_4-3차 전기공사 설계서_REVP0(090401)" xfId="1199"/>
    <cellStyle name="_국수교수량_중흥교교대수량_배수공H_통영기초#11-rev1_노임단가_4-3차 전기공사 설계서_REVP0(090401) 2" xfId="1200"/>
    <cellStyle name="_국수교수량_중흥교교대수량_배수공H_통영기초#11-rev1_노임단가_4-3차 전기공사 설계서_REVP0(090401)_cable_schedule_2-1차(저장탱크)_100315" xfId="1201"/>
    <cellStyle name="_국수교수량_중흥교교대수량_배수공H_통영기초#11-rev1_노임단가_cable_schedule_2-1차(저장탱크)_100315" xfId="1202"/>
    <cellStyle name="_국수교수량_중흥교교대수량_배수공H_통영기초#11-rev1_철골내역서060510(KOGAS제출분)" xfId="1203"/>
    <cellStyle name="_국수교수량_중흥교교대수량_배수공H_통영기초#11-rev1_철골내역서060510(KOGAS제출분)_10.철골공(0713)" xfId="1204"/>
    <cellStyle name="_국수교수량_중흥교교대수량_배수공H_통영기초#11-rev1_철골내역서060510(KOGAS제출분)_철골내역서(110324_품check)" xfId="1205"/>
    <cellStyle name="_국수교수량_중흥교교대수량_배수공H_통영기초#11-rev1_철골내역서060510(KOGAS제출분)_철골내역서(110427)F" xfId="1206"/>
    <cellStyle name="_국수교수량_중흥교교대수량_배수공H_통영기초#11-rev1_통합내역서" xfId="1207"/>
    <cellStyle name="_국수교수량_중흥교교대수량_배수공H_통영기초#11-rev1_통합내역서 2" xfId="1208"/>
    <cellStyle name="_국수교수량_중흥교교대수량_배수공H_통영기초#11-rev1_통합내역서_4-3차 전기공사 설계서_REVP0(090401)" xfId="1209"/>
    <cellStyle name="_국수교수량_중흥교교대수량_배수공H_통영기초#11-rev1_통합내역서_4-3차 전기공사 설계서_REVP0(090401) 2" xfId="1210"/>
    <cellStyle name="_국수교수량_중흥교교대수량_배수공H_통영기초#11-rev1_통합내역서_4-3차 전기공사 설계서_REVP0(090401)_cable_schedule_2-1차(저장탱크)_100315" xfId="1211"/>
    <cellStyle name="_국수교수량_중흥교교대수량_배수공H_통영기초#11-rev1_통합내역서_cable_schedule_2-1차(저장탱크)_100315" xfId="1212"/>
    <cellStyle name="_국수교수량_중흥교교대수량_배수공H_통영기초#11-rev1_통합내역서_평택#18,19건축대비공사(48개월)" xfId="1213"/>
    <cellStyle name="_국수교수량_중흥교교대수량_배수공H_통영기초#11-rev1_통합내역서_평택#18,19건축대비공사(48개월) 2" xfId="1214"/>
    <cellStyle name="_국수교수량_중흥교교대수량_배수공H_통영기초#11-rev1_통합내역서_평택#18,19건축대비공사(48개월)-단가수정" xfId="1215"/>
    <cellStyle name="_국수교수량_중흥교교대수량_배수공H_통영기초#11-rev1_통합내역서_평택#18,19건축대비공사(48개월)-단가수정 2" xfId="1216"/>
    <cellStyle name="_국수교수량_중흥교교대수량_배수공H_통영기초#11-rev1_평택#18,19건축대비공사(48개월)" xfId="1217"/>
    <cellStyle name="_국수교수량_중흥교교대수량_배수공H_통영기초#11-rev1_평택#18,19건축대비공사(48개월) 2" xfId="1218"/>
    <cellStyle name="_국수교수량_중흥교교대수량_배수공H_통영기초#11-rev1_평택#18,19건축대비공사(48개월)-단가수정" xfId="1219"/>
    <cellStyle name="_국수교수량_중흥교교대수량_배수공H_통영기초#11-rev1_평택#18,19건축대비공사(48개월)-단가수정 2" xfId="1220"/>
    <cellStyle name="_국수교수량_중흥교교대수량_배수공H_통영기초#11-rev1_평택15-17본체내역서_rev5" xfId="1221"/>
    <cellStyle name="_국수교수량_중흥교교대수량_배수공H_통영기초#11-rev1_평택15-17본체내역서_rev5 2" xfId="1222"/>
    <cellStyle name="_국수교수량_중흥교교대수량_배수공H_통영기초#11-rev1_평택15-17본체내역서_rev5_4-3차 전기공사 설계서_REVP0(090401)" xfId="1223"/>
    <cellStyle name="_국수교수량_중흥교교대수량_배수공H_통영기초#11-rev1_평택15-17본체내역서_rev5_4-3차 전기공사 설계서_REVP0(090401) 2" xfId="1224"/>
    <cellStyle name="_국수교수량_중흥교교대수량_배수공H_통영기초#11-rev1_평택15-17본체내역서_rev5_4-3차 전기공사 설계서_REVP0(090401)_cable_schedule_2-1차(저장탱크)_100315" xfId="1225"/>
    <cellStyle name="_국수교수량_중흥교교대수량_배수공H_통영기초#11-rev1_평택15-17본체내역서_rev5_cable_schedule_2-1차(저장탱크)_100315" xfId="1226"/>
    <cellStyle name="_국수교수량_중흥교교대수량_배수공H_통합내역서" xfId="1227"/>
    <cellStyle name="_국수교수량_중흥교교대수량_배수공H_통합내역서 2" xfId="1228"/>
    <cellStyle name="_국수교수량_중흥교교대수량_배수공H_통합내역서_4-3차 전기공사 설계서_REVP0(090401)" xfId="1229"/>
    <cellStyle name="_국수교수량_중흥교교대수량_배수공H_통합내역서_4-3차 전기공사 설계서_REVP0(090401) 2" xfId="1230"/>
    <cellStyle name="_국수교수량_중흥교교대수량_배수공H_통합내역서_4-3차 전기공사 설계서_REVP0(090401)_cable_schedule_2-1차(저장탱크)_100315" xfId="1231"/>
    <cellStyle name="_국수교수량_중흥교교대수량_배수공H_통합내역서_cable_schedule_2-1차(저장탱크)_100315" xfId="1232"/>
    <cellStyle name="_국수교수량_중흥교교대수량_배수공H_평택#18,19건축대비공사(48개월)" xfId="1233"/>
    <cellStyle name="_국수교수량_중흥교교대수량_배수공H_평택#18,19건축대비공사(48개월) 2" xfId="1234"/>
    <cellStyle name="_국수교수량_중흥교교대수량_배수공H_평택#18,19건축대비공사(48개월)-단가수정" xfId="1235"/>
    <cellStyle name="_국수교수량_중흥교교대수량_배수공H_평택#18,19건축대비공사(48개월)-단가수정 2" xfId="1236"/>
    <cellStyle name="_국수교수량_중흥교교대수량_배수공H_평택15-17본체내역서_rev5" xfId="1237"/>
    <cellStyle name="_국수교수량_중흥교교대수량_배수공H_평택15-17본체내역서_rev5 2" xfId="1238"/>
    <cellStyle name="_국수교수량_중흥교교대수량_배수공H_평택15-17본체내역서_rev5_4-3차 전기공사 설계서_REVP0(090401)" xfId="1239"/>
    <cellStyle name="_국수교수량_중흥교교대수량_배수공H_평택15-17본체내역서_rev5_4-3차 전기공사 설계서_REVP0(090401) 2" xfId="1240"/>
    <cellStyle name="_국수교수량_중흥교교대수량_배수공H_평택15-17본체내역서_rev5_4-3차 전기공사 설계서_REVP0(090401)_cable_schedule_2-1차(저장탱크)_100315" xfId="1241"/>
    <cellStyle name="_국수교수량_중흥교교대수량_배수공H_평택15-17본체내역서_rev5_cable_schedule_2-1차(저장탱크)_100315" xfId="1242"/>
    <cellStyle name="_국수교수량_중흥교교대수량_철골내역서060510(KOGAS제출분)" xfId="1243"/>
    <cellStyle name="_국수교수량_중흥교교대수량_철골내역서060510(KOGAS제출분)_10.철골공(0713)" xfId="1244"/>
    <cellStyle name="_국수교수량_중흥교교대수량_철골내역서060510(KOGAS제출분)_철골내역서(110324_품check)" xfId="1245"/>
    <cellStyle name="_국수교수량_중흥교교대수량_철골내역서060510(KOGAS제출분)_철골내역서(110427)F" xfId="1246"/>
    <cellStyle name="_국수교수량_중흥교교대수량_통영기초#11-97-1" xfId="1247"/>
    <cellStyle name="_국수교수량_중흥교교대수량_통영기초#11-97-1 2" xfId="1248"/>
    <cellStyle name="_국수교수량_중흥교교대수량_통영기초#11-97-1_평택#18,19건축대비공사(48개월)" xfId="1249"/>
    <cellStyle name="_국수교수량_중흥교교대수량_통영기초#11-97-1_평택#18,19건축대비공사(48개월) 2" xfId="1250"/>
    <cellStyle name="_국수교수량_중흥교교대수량_통영기초#11-97-1_평택#18,19건축대비공사(48개월)-단가수정" xfId="1251"/>
    <cellStyle name="_국수교수량_중흥교교대수량_통영기초#11-97-1_평택#18,19건축대비공사(48개월)-단가수정 2" xfId="1252"/>
    <cellStyle name="_국수교수량_중흥교교대수량_통영기초#11-rev1" xfId="1253"/>
    <cellStyle name="_국수교수량_중흥교교대수량_통영기초#11-rev1 2" xfId="1254"/>
    <cellStyle name="_국수교수량_중흥교교대수량_통영기초#11-rev1_4-3차 전기공사 설계서_REVP0(090401)" xfId="1255"/>
    <cellStyle name="_국수교수량_중흥교교대수량_통영기초#11-rev1_4-3차 전기공사 설계서_REVP0(090401) 2" xfId="1256"/>
    <cellStyle name="_국수교수량_중흥교교대수량_통영기초#11-rev1_4-3차 전기공사 설계서_REVP0(090401)_cable_schedule_2-1차(저장탱크)_100315" xfId="1257"/>
    <cellStyle name="_국수교수량_중흥교교대수량_통영기초#11-rev1_cable_schedule_2-1차(저장탱크)_100315" xfId="1258"/>
    <cellStyle name="_국수교수량_중흥교교대수량_통영기초#11-rev1_노임단가" xfId="1259"/>
    <cellStyle name="_국수교수량_중흥교교대수량_통영기초#11-rev1_노임단가 2" xfId="1260"/>
    <cellStyle name="_국수교수량_중흥교교대수량_통영기초#11-rev1_노임단가_4-3차 전기공사 설계서_REVP0(090401)" xfId="1261"/>
    <cellStyle name="_국수교수량_중흥교교대수량_통영기초#11-rev1_노임단가_4-3차 전기공사 설계서_REVP0(090401) 2" xfId="1262"/>
    <cellStyle name="_국수교수량_중흥교교대수량_통영기초#11-rev1_노임단가_4-3차 전기공사 설계서_REVP0(090401)_cable_schedule_2-1차(저장탱크)_100315" xfId="1263"/>
    <cellStyle name="_국수교수량_중흥교교대수량_통영기초#11-rev1_노임단가_cable_schedule_2-1차(저장탱크)_100315" xfId="1264"/>
    <cellStyle name="_국수교수량_중흥교교대수량_통영기초#11-rev1_철골내역서060510(KOGAS제출분)" xfId="1265"/>
    <cellStyle name="_국수교수량_중흥교교대수량_통영기초#11-rev1_철골내역서060510(KOGAS제출분)_10.철골공(0713)" xfId="1266"/>
    <cellStyle name="_국수교수량_중흥교교대수량_통영기초#11-rev1_철골내역서060510(KOGAS제출분)_철골내역서(110324_품check)" xfId="1267"/>
    <cellStyle name="_국수교수량_중흥교교대수량_통영기초#11-rev1_철골내역서060510(KOGAS제출분)_철골내역서(110427)F" xfId="1268"/>
    <cellStyle name="_국수교수량_중흥교교대수량_통영기초#11-rev1_통합내역서" xfId="1269"/>
    <cellStyle name="_국수교수량_중흥교교대수량_통영기초#11-rev1_통합내역서 2" xfId="1270"/>
    <cellStyle name="_국수교수량_중흥교교대수량_통영기초#11-rev1_통합내역서_4-3차 전기공사 설계서_REVP0(090401)" xfId="1271"/>
    <cellStyle name="_국수교수량_중흥교교대수량_통영기초#11-rev1_통합내역서_4-3차 전기공사 설계서_REVP0(090401) 2" xfId="1272"/>
    <cellStyle name="_국수교수량_중흥교교대수량_통영기초#11-rev1_통합내역서_4-3차 전기공사 설계서_REVP0(090401)_cable_schedule_2-1차(저장탱크)_100315" xfId="1273"/>
    <cellStyle name="_국수교수량_중흥교교대수량_통영기초#11-rev1_통합내역서_cable_schedule_2-1차(저장탱크)_100315" xfId="1274"/>
    <cellStyle name="_국수교수량_중흥교교대수량_통영기초#11-rev1_통합내역서_평택#18,19건축대비공사(48개월)" xfId="1275"/>
    <cellStyle name="_국수교수량_중흥교교대수량_통영기초#11-rev1_통합내역서_평택#18,19건축대비공사(48개월) 2" xfId="1276"/>
    <cellStyle name="_국수교수량_중흥교교대수량_통영기초#11-rev1_통합내역서_평택#18,19건축대비공사(48개월)-단가수정" xfId="1277"/>
    <cellStyle name="_국수교수량_중흥교교대수량_통영기초#11-rev1_통합내역서_평택#18,19건축대비공사(48개월)-단가수정 2" xfId="1278"/>
    <cellStyle name="_국수교수량_중흥교교대수량_통영기초#11-rev1_평택#18,19건축대비공사(48개월)" xfId="1279"/>
    <cellStyle name="_국수교수량_중흥교교대수량_통영기초#11-rev1_평택#18,19건축대비공사(48개월) 2" xfId="1280"/>
    <cellStyle name="_국수교수량_중흥교교대수량_통영기초#11-rev1_평택#18,19건축대비공사(48개월)-단가수정" xfId="1281"/>
    <cellStyle name="_국수교수량_중흥교교대수량_통영기초#11-rev1_평택#18,19건축대비공사(48개월)-단가수정 2" xfId="1282"/>
    <cellStyle name="_국수교수량_중흥교교대수량_통영기초#11-rev1_평택15-17본체내역서_rev5" xfId="1283"/>
    <cellStyle name="_국수교수량_중흥교교대수량_통영기초#11-rev1_평택15-17본체내역서_rev5 2" xfId="1284"/>
    <cellStyle name="_국수교수량_중흥교교대수량_통영기초#11-rev1_평택15-17본체내역서_rev5_4-3차 전기공사 설계서_REVP0(090401)" xfId="1285"/>
    <cellStyle name="_국수교수량_중흥교교대수량_통영기초#11-rev1_평택15-17본체내역서_rev5_4-3차 전기공사 설계서_REVP0(090401) 2" xfId="1286"/>
    <cellStyle name="_국수교수량_중흥교교대수량_통영기초#11-rev1_평택15-17본체내역서_rev5_4-3차 전기공사 설계서_REVP0(090401)_cable_schedule_2-1차(저장탱크)_100315" xfId="1287"/>
    <cellStyle name="_국수교수량_중흥교교대수량_통영기초#11-rev1_평택15-17본체내역서_rev5_cable_schedule_2-1차(저장탱크)_100315" xfId="1288"/>
    <cellStyle name="_국수교수량_중흥교교대수량_통합내역서" xfId="1289"/>
    <cellStyle name="_국수교수량_중흥교교대수량_통합내역서 2" xfId="1290"/>
    <cellStyle name="_국수교수량_중흥교교대수량_통합내역서_4-3차 전기공사 설계서_REVP0(090401)" xfId="1291"/>
    <cellStyle name="_국수교수량_중흥교교대수량_통합내역서_4-3차 전기공사 설계서_REVP0(090401) 2" xfId="1292"/>
    <cellStyle name="_국수교수량_중흥교교대수량_통합내역서_4-3차 전기공사 설계서_REVP0(090401)_cable_schedule_2-1차(저장탱크)_100315" xfId="1293"/>
    <cellStyle name="_국수교수량_중흥교교대수량_통합내역서_cable_schedule_2-1차(저장탱크)_100315" xfId="1294"/>
    <cellStyle name="_국수교수량_중흥교교대수량_평택#18,19건축대비공사(48개월)" xfId="1295"/>
    <cellStyle name="_국수교수량_중흥교교대수량_평택#18,19건축대비공사(48개월) 2" xfId="1296"/>
    <cellStyle name="_국수교수량_중흥교교대수량_평택#18,19건축대비공사(48개월)-단가수정" xfId="1297"/>
    <cellStyle name="_국수교수량_중흥교교대수량_평택#18,19건축대비공사(48개월)-단가수정 2" xfId="1298"/>
    <cellStyle name="_국수교수량_중흥교교대수량_평택15-17본체내역서_rev5" xfId="1299"/>
    <cellStyle name="_국수교수량_중흥교교대수량_평택15-17본체내역서_rev5 2" xfId="1300"/>
    <cellStyle name="_국수교수량_중흥교교대수량_평택15-17본체내역서_rev5_4-3차 전기공사 설계서_REVP0(090401)" xfId="1301"/>
    <cellStyle name="_국수교수량_중흥교교대수량_평택15-17본체내역서_rev5_4-3차 전기공사 설계서_REVP0(090401) 2" xfId="1302"/>
    <cellStyle name="_국수교수량_중흥교교대수량_평택15-17본체내역서_rev5_4-3차 전기공사 설계서_REVP0(090401)_cable_schedule_2-1차(저장탱크)_100315" xfId="1303"/>
    <cellStyle name="_국수교수량_중흥교교대수량_평택15-17본체내역서_rev5_cable_schedule_2-1차(저장탱크)_100315" xfId="1304"/>
    <cellStyle name="_국수교수량_차집관로수량(수정811)" xfId="1305"/>
    <cellStyle name="_국수교수량_차집관로수량(수정811)_차집관로수량(최종814)" xfId="1306"/>
    <cellStyle name="_국수교수량_차집관로수량(수정811)_토적수정  (8.13)" xfId="1307"/>
    <cellStyle name="_국수교수량_차집관로수량(수정811)_토적수정  (8.13)_차집관로수량(최종814)" xfId="1308"/>
    <cellStyle name="_국수교수량_차집관로수량(수정811)_토적수정  (8.24)" xfId="1309"/>
    <cellStyle name="_국수교수량_차집관로수량(최종814)" xfId="1310"/>
    <cellStyle name="_국수교수량_철골내역서060510(KOGAS제출분)" xfId="1311"/>
    <cellStyle name="_국수교수량_철골내역서060510(KOGAS제출분)_10.철골공(0713)" xfId="1312"/>
    <cellStyle name="_국수교수량_철골내역서060510(KOGAS제출분)_철골내역서(110324_품check)" xfId="1313"/>
    <cellStyle name="_국수교수량_철골내역서060510(KOGAS제출분)_철골내역서(110427)F" xfId="1314"/>
    <cellStyle name="_국수교수량_통영기초#11-97-1" xfId="1315"/>
    <cellStyle name="_국수교수량_통영기초#11-97-1 2" xfId="1316"/>
    <cellStyle name="_국수교수량_통영기초#11-97-1_평택#18,19건축대비공사(48개월)" xfId="1317"/>
    <cellStyle name="_국수교수량_통영기초#11-97-1_평택#18,19건축대비공사(48개월) 2" xfId="1318"/>
    <cellStyle name="_국수교수량_통영기초#11-97-1_평택#18,19건축대비공사(48개월)-단가수정" xfId="1319"/>
    <cellStyle name="_국수교수량_통영기초#11-97-1_평택#18,19건축대비공사(48개월)-단가수정 2" xfId="1320"/>
    <cellStyle name="_국수교수량_통영기초#11-rev1" xfId="1321"/>
    <cellStyle name="_국수교수량_통영기초#11-rev1 2" xfId="1322"/>
    <cellStyle name="_국수교수량_통영기초#11-rev1_4-3차 전기공사 설계서_REVP0(090401)" xfId="1323"/>
    <cellStyle name="_국수교수량_통영기초#11-rev1_4-3차 전기공사 설계서_REVP0(090401) 2" xfId="1324"/>
    <cellStyle name="_국수교수량_통영기초#11-rev1_4-3차 전기공사 설계서_REVP0(090401)_cable_schedule_2-1차(저장탱크)_100315" xfId="1325"/>
    <cellStyle name="_국수교수량_통영기초#11-rev1_cable_schedule_2-1차(저장탱크)_100315" xfId="1326"/>
    <cellStyle name="_국수교수량_통영기초#11-rev1_노임단가" xfId="1327"/>
    <cellStyle name="_국수교수량_통영기초#11-rev1_노임단가 2" xfId="1328"/>
    <cellStyle name="_국수교수량_통영기초#11-rev1_노임단가_4-3차 전기공사 설계서_REVP0(090401)" xfId="1329"/>
    <cellStyle name="_국수교수량_통영기초#11-rev1_노임단가_4-3차 전기공사 설계서_REVP0(090401) 2" xfId="1330"/>
    <cellStyle name="_국수교수량_통영기초#11-rev1_노임단가_4-3차 전기공사 설계서_REVP0(090401)_cable_schedule_2-1차(저장탱크)_100315" xfId="1331"/>
    <cellStyle name="_국수교수량_통영기초#11-rev1_노임단가_cable_schedule_2-1차(저장탱크)_100315" xfId="1332"/>
    <cellStyle name="_국수교수량_통영기초#11-rev1_철골내역서060510(KOGAS제출분)" xfId="1333"/>
    <cellStyle name="_국수교수량_통영기초#11-rev1_철골내역서060510(KOGAS제출분)_10.철골공(0713)" xfId="1334"/>
    <cellStyle name="_국수교수량_통영기초#11-rev1_철골내역서060510(KOGAS제출분)_철골내역서(110324_품check)" xfId="1335"/>
    <cellStyle name="_국수교수량_통영기초#11-rev1_철골내역서060510(KOGAS제출분)_철골내역서(110427)F" xfId="1336"/>
    <cellStyle name="_국수교수량_통영기초#11-rev1_통합내역서" xfId="1337"/>
    <cellStyle name="_국수교수량_통영기초#11-rev1_통합내역서 2" xfId="1338"/>
    <cellStyle name="_국수교수량_통영기초#11-rev1_통합내역서_4-3차 전기공사 설계서_REVP0(090401)" xfId="1339"/>
    <cellStyle name="_국수교수량_통영기초#11-rev1_통합내역서_4-3차 전기공사 설계서_REVP0(090401) 2" xfId="1340"/>
    <cellStyle name="_국수교수량_통영기초#11-rev1_통합내역서_4-3차 전기공사 설계서_REVP0(090401)_cable_schedule_2-1차(저장탱크)_100315" xfId="1341"/>
    <cellStyle name="_국수교수량_통영기초#11-rev1_통합내역서_cable_schedule_2-1차(저장탱크)_100315" xfId="1342"/>
    <cellStyle name="_국수교수량_통영기초#11-rev1_통합내역서_평택#18,19건축대비공사(48개월)" xfId="1343"/>
    <cellStyle name="_국수교수량_통영기초#11-rev1_통합내역서_평택#18,19건축대비공사(48개월) 2" xfId="1344"/>
    <cellStyle name="_국수교수량_통영기초#11-rev1_통합내역서_평택#18,19건축대비공사(48개월)-단가수정" xfId="1345"/>
    <cellStyle name="_국수교수량_통영기초#11-rev1_통합내역서_평택#18,19건축대비공사(48개월)-단가수정 2" xfId="1346"/>
    <cellStyle name="_국수교수량_통영기초#11-rev1_평택#18,19건축대비공사(48개월)" xfId="1347"/>
    <cellStyle name="_국수교수량_통영기초#11-rev1_평택#18,19건축대비공사(48개월) 2" xfId="1348"/>
    <cellStyle name="_국수교수량_통영기초#11-rev1_평택#18,19건축대비공사(48개월)-단가수정" xfId="1349"/>
    <cellStyle name="_국수교수량_통영기초#11-rev1_평택#18,19건축대비공사(48개월)-단가수정 2" xfId="1350"/>
    <cellStyle name="_국수교수량_통영기초#11-rev1_평택15-17본체내역서_rev5" xfId="1351"/>
    <cellStyle name="_국수교수량_통영기초#11-rev1_평택15-17본체내역서_rev5 2" xfId="1352"/>
    <cellStyle name="_국수교수량_통영기초#11-rev1_평택15-17본체내역서_rev5_4-3차 전기공사 설계서_REVP0(090401)" xfId="1353"/>
    <cellStyle name="_국수교수량_통영기초#11-rev1_평택15-17본체내역서_rev5_4-3차 전기공사 설계서_REVP0(090401) 2" xfId="1354"/>
    <cellStyle name="_국수교수량_통영기초#11-rev1_평택15-17본체내역서_rev5_4-3차 전기공사 설계서_REVP0(090401)_cable_schedule_2-1차(저장탱크)_100315" xfId="1355"/>
    <cellStyle name="_국수교수량_통영기초#11-rev1_평택15-17본체내역서_rev5_cable_schedule_2-1차(저장탱크)_100315" xfId="1356"/>
    <cellStyle name="_국수교수량_통합내역서" xfId="1357"/>
    <cellStyle name="_국수교수량_통합내역서 2" xfId="1358"/>
    <cellStyle name="_국수교수량_통합내역서_4-3차 전기공사 설계서_REVP0(090401)" xfId="1359"/>
    <cellStyle name="_국수교수량_통합내역서_4-3차 전기공사 설계서_REVP0(090401) 2" xfId="1360"/>
    <cellStyle name="_국수교수량_통합내역서_4-3차 전기공사 설계서_REVP0(090401)_cable_schedule_2-1차(저장탱크)_100315" xfId="1361"/>
    <cellStyle name="_국수교수량_통합내역서_cable_schedule_2-1차(저장탱크)_100315" xfId="1362"/>
    <cellStyle name="_국수교수량_평택#18,19건축대비공사(48개월)" xfId="1363"/>
    <cellStyle name="_국수교수량_평택#18,19건축대비공사(48개월) 2" xfId="1364"/>
    <cellStyle name="_국수교수량_평택#18,19건축대비공사(48개월)-단가수정" xfId="1365"/>
    <cellStyle name="_국수교수량_평택#18,19건축대비공사(48개월)-단가수정 2" xfId="1366"/>
    <cellStyle name="_국수교수량_평택15-17본체내역서_rev5" xfId="1367"/>
    <cellStyle name="_국수교수량_평택15-17본체내역서_rev5 2" xfId="1368"/>
    <cellStyle name="_국수교수량_평택15-17본체내역서_rev5_4-3차 전기공사 설계서_REVP0(090401)" xfId="1369"/>
    <cellStyle name="_국수교수량_평택15-17본체내역서_rev5_4-3차 전기공사 설계서_REVP0(090401) 2" xfId="1370"/>
    <cellStyle name="_국수교수량_평택15-17본체내역서_rev5_4-3차 전기공사 설계서_REVP0(090401)_cable_schedule_2-1차(저장탱크)_100315" xfId="1371"/>
    <cellStyle name="_국수교수량_평택15-17본체내역서_rev5_cable_schedule_2-1차(저장탱크)_100315" xfId="1372"/>
    <cellStyle name="_국수교수량_포장수량-2" xfId="1373"/>
    <cellStyle name="_국수교수량_포장수량-2_차집관로수량(최종814)" xfId="1374"/>
    <cellStyle name="_국수교수량_포장수량-2_토적수정  (8.13)" xfId="1375"/>
    <cellStyle name="_국수교수량_포장수량-2_토적수정  (8.13)_차집관로수량(최종814)" xfId="1376"/>
    <cellStyle name="_국수교수량_포장수량-2_토적수정  (8.24)" xfId="1377"/>
    <cellStyle name="_군산ITS 설계 원가 조사20031224" xfId="1378"/>
    <cellStyle name="_기상부분_태민" xfId="1379"/>
    <cellStyle name="_기초공사" xfId="1380"/>
    <cellStyle name="_깨기수량" xfId="1381"/>
    <cellStyle name="_깨기수량 2" xfId="1382"/>
    <cellStyle name="_깨기수량_4-3차 전기공사 설계서_REVP0(090401)" xfId="1383"/>
    <cellStyle name="_깨기수량_4-3차 전기공사 설계서_REVP0(090401) 2" xfId="1384"/>
    <cellStyle name="_깨기수량_4-3차 전기공사 설계서_REVP0(090401)_cable_schedule_2-1차(저장탱크)_100315" xfId="1385"/>
    <cellStyle name="_깨기수량_cable_schedule_2-1차(저장탱크)_100315" xfId="1386"/>
    <cellStyle name="_깨기수량_노임단가" xfId="1387"/>
    <cellStyle name="_깨기수량_노임단가 2" xfId="1388"/>
    <cellStyle name="_깨기수량_노임단가_4-3차 전기공사 설계서_REVP0(090401)" xfId="1389"/>
    <cellStyle name="_깨기수량_노임단가_4-3차 전기공사 설계서_REVP0(090401) 2" xfId="1390"/>
    <cellStyle name="_깨기수량_노임단가_4-3차 전기공사 설계서_REVP0(090401)_cable_schedule_2-1차(저장탱크)_100315" xfId="1391"/>
    <cellStyle name="_깨기수량_노임단가_cable_schedule_2-1차(저장탱크)_100315" xfId="1392"/>
    <cellStyle name="_깨기수량_배수공H" xfId="1393"/>
    <cellStyle name="_깨기수량_배수공H 2" xfId="1394"/>
    <cellStyle name="_깨기수량_배수공H_4-3차 전기공사 설계서_REVP0(090401)" xfId="1395"/>
    <cellStyle name="_깨기수량_배수공H_4-3차 전기공사 설계서_REVP0(090401) 2" xfId="1396"/>
    <cellStyle name="_깨기수량_배수공H_4-3차 전기공사 설계서_REVP0(090401)_cable_schedule_2-1차(저장탱크)_100315" xfId="1397"/>
    <cellStyle name="_깨기수량_배수공H_cable_schedule_2-1차(저장탱크)_100315" xfId="1398"/>
    <cellStyle name="_깨기수량_배수공H_노임단가" xfId="1399"/>
    <cellStyle name="_깨기수량_배수공H_노임단가 2" xfId="1400"/>
    <cellStyle name="_깨기수량_배수공H_노임단가_4-3차 전기공사 설계서_REVP0(090401)" xfId="1401"/>
    <cellStyle name="_깨기수량_배수공H_노임단가_4-3차 전기공사 설계서_REVP0(090401) 2" xfId="1402"/>
    <cellStyle name="_깨기수량_배수공H_노임단가_4-3차 전기공사 설계서_REVP0(090401)_cable_schedule_2-1차(저장탱크)_100315" xfId="1403"/>
    <cellStyle name="_깨기수량_배수공H_노임단가_cable_schedule_2-1차(저장탱크)_100315" xfId="1404"/>
    <cellStyle name="_깨기수량_배수공H_철골내역서060510(KOGAS제출분)" xfId="1405"/>
    <cellStyle name="_깨기수량_배수공H_철골내역서060510(KOGAS제출분)_10.철골공(0713)" xfId="1406"/>
    <cellStyle name="_깨기수량_배수공H_철골내역서060510(KOGAS제출분)_철골내역서(110324_품check)" xfId="1407"/>
    <cellStyle name="_깨기수량_배수공H_철골내역서060510(KOGAS제출분)_철골내역서(110427)F" xfId="1408"/>
    <cellStyle name="_깨기수량_배수공H_통영기초#11-97-1" xfId="1409"/>
    <cellStyle name="_깨기수량_배수공H_통영기초#11-97-1 2" xfId="1410"/>
    <cellStyle name="_깨기수량_배수공H_통영기초#11-97-1_평택#18,19건축대비공사(48개월)" xfId="1411"/>
    <cellStyle name="_깨기수량_배수공H_통영기초#11-97-1_평택#18,19건축대비공사(48개월) 2" xfId="1412"/>
    <cellStyle name="_깨기수량_배수공H_통영기초#11-97-1_평택#18,19건축대비공사(48개월)-단가수정" xfId="1413"/>
    <cellStyle name="_깨기수량_배수공H_통영기초#11-97-1_평택#18,19건축대비공사(48개월)-단가수정 2" xfId="1414"/>
    <cellStyle name="_깨기수량_배수공H_통영기초#11-rev1" xfId="1415"/>
    <cellStyle name="_깨기수량_배수공H_통영기초#11-rev1 2" xfId="1416"/>
    <cellStyle name="_깨기수량_배수공H_통영기초#11-rev1_4-3차 전기공사 설계서_REVP0(090401)" xfId="1417"/>
    <cellStyle name="_깨기수량_배수공H_통영기초#11-rev1_4-3차 전기공사 설계서_REVP0(090401) 2" xfId="1418"/>
    <cellStyle name="_깨기수량_배수공H_통영기초#11-rev1_4-3차 전기공사 설계서_REVP0(090401)_cable_schedule_2-1차(저장탱크)_100315" xfId="1419"/>
    <cellStyle name="_깨기수량_배수공H_통영기초#11-rev1_cable_schedule_2-1차(저장탱크)_100315" xfId="1420"/>
    <cellStyle name="_깨기수량_배수공H_통영기초#11-rev1_노임단가" xfId="1421"/>
    <cellStyle name="_깨기수량_배수공H_통영기초#11-rev1_노임단가 2" xfId="1422"/>
    <cellStyle name="_깨기수량_배수공H_통영기초#11-rev1_노임단가_4-3차 전기공사 설계서_REVP0(090401)" xfId="1423"/>
    <cellStyle name="_깨기수량_배수공H_통영기초#11-rev1_노임단가_4-3차 전기공사 설계서_REVP0(090401) 2" xfId="1424"/>
    <cellStyle name="_깨기수량_배수공H_통영기초#11-rev1_노임단가_4-3차 전기공사 설계서_REVP0(090401)_cable_schedule_2-1차(저장탱크)_100315" xfId="1425"/>
    <cellStyle name="_깨기수량_배수공H_통영기초#11-rev1_노임단가_cable_schedule_2-1차(저장탱크)_100315" xfId="1426"/>
    <cellStyle name="_깨기수량_배수공H_통영기초#11-rev1_철골내역서060510(KOGAS제출분)" xfId="1427"/>
    <cellStyle name="_깨기수량_배수공H_통영기초#11-rev1_철골내역서060510(KOGAS제출분)_10.철골공(0713)" xfId="1428"/>
    <cellStyle name="_깨기수량_배수공H_통영기초#11-rev1_철골내역서060510(KOGAS제출분)_철골내역서(110324_품check)" xfId="1429"/>
    <cellStyle name="_깨기수량_배수공H_통영기초#11-rev1_철골내역서060510(KOGAS제출분)_철골내역서(110427)F" xfId="1430"/>
    <cellStyle name="_깨기수량_배수공H_통영기초#11-rev1_통합내역서" xfId="1431"/>
    <cellStyle name="_깨기수량_배수공H_통영기초#11-rev1_통합내역서 2" xfId="1432"/>
    <cellStyle name="_깨기수량_배수공H_통영기초#11-rev1_통합내역서_4-3차 전기공사 설계서_REVP0(090401)" xfId="1433"/>
    <cellStyle name="_깨기수량_배수공H_통영기초#11-rev1_통합내역서_4-3차 전기공사 설계서_REVP0(090401) 2" xfId="1434"/>
    <cellStyle name="_깨기수량_배수공H_통영기초#11-rev1_통합내역서_4-3차 전기공사 설계서_REVP0(090401)_cable_schedule_2-1차(저장탱크)_100315" xfId="1435"/>
    <cellStyle name="_깨기수량_배수공H_통영기초#11-rev1_통합내역서_cable_schedule_2-1차(저장탱크)_100315" xfId="1436"/>
    <cellStyle name="_깨기수량_배수공H_통영기초#11-rev1_통합내역서_평택#18,19건축대비공사(48개월)" xfId="1437"/>
    <cellStyle name="_깨기수량_배수공H_통영기초#11-rev1_통합내역서_평택#18,19건축대비공사(48개월) 2" xfId="1438"/>
    <cellStyle name="_깨기수량_배수공H_통영기초#11-rev1_통합내역서_평택#18,19건축대비공사(48개월)-단가수정" xfId="1439"/>
    <cellStyle name="_깨기수량_배수공H_통영기초#11-rev1_통합내역서_평택#18,19건축대비공사(48개월)-단가수정 2" xfId="1440"/>
    <cellStyle name="_깨기수량_배수공H_통영기초#11-rev1_평택#18,19건축대비공사(48개월)" xfId="1441"/>
    <cellStyle name="_깨기수량_배수공H_통영기초#11-rev1_평택#18,19건축대비공사(48개월) 2" xfId="1442"/>
    <cellStyle name="_깨기수량_배수공H_통영기초#11-rev1_평택#18,19건축대비공사(48개월)-단가수정" xfId="1443"/>
    <cellStyle name="_깨기수량_배수공H_통영기초#11-rev1_평택#18,19건축대비공사(48개월)-단가수정 2" xfId="1444"/>
    <cellStyle name="_깨기수량_배수공H_통영기초#11-rev1_평택15-17본체내역서_rev5" xfId="1445"/>
    <cellStyle name="_깨기수량_배수공H_통영기초#11-rev1_평택15-17본체내역서_rev5 2" xfId="1446"/>
    <cellStyle name="_깨기수량_배수공H_통영기초#11-rev1_평택15-17본체내역서_rev5_4-3차 전기공사 설계서_REVP0(090401)" xfId="1447"/>
    <cellStyle name="_깨기수량_배수공H_통영기초#11-rev1_평택15-17본체내역서_rev5_4-3차 전기공사 설계서_REVP0(090401) 2" xfId="1448"/>
    <cellStyle name="_깨기수량_배수공H_통영기초#11-rev1_평택15-17본체내역서_rev5_4-3차 전기공사 설계서_REVP0(090401)_cable_schedule_2-1차(저장탱크)_100315" xfId="1449"/>
    <cellStyle name="_깨기수량_배수공H_통영기초#11-rev1_평택15-17본체내역서_rev5_cable_schedule_2-1차(저장탱크)_100315" xfId="1450"/>
    <cellStyle name="_깨기수량_배수공H_통합내역서" xfId="1451"/>
    <cellStyle name="_깨기수량_배수공H_통합내역서 2" xfId="1452"/>
    <cellStyle name="_깨기수량_배수공H_통합내역서_4-3차 전기공사 설계서_REVP0(090401)" xfId="1453"/>
    <cellStyle name="_깨기수량_배수공H_통합내역서_4-3차 전기공사 설계서_REVP0(090401) 2" xfId="1454"/>
    <cellStyle name="_깨기수량_배수공H_통합내역서_4-3차 전기공사 설계서_REVP0(090401)_cable_schedule_2-1차(저장탱크)_100315" xfId="1455"/>
    <cellStyle name="_깨기수량_배수공H_통합내역서_cable_schedule_2-1차(저장탱크)_100315" xfId="1456"/>
    <cellStyle name="_깨기수량_배수공H_평택#18,19건축대비공사(48개월)" xfId="1457"/>
    <cellStyle name="_깨기수량_배수공H_평택#18,19건축대비공사(48개월) 2" xfId="1458"/>
    <cellStyle name="_깨기수량_배수공H_평택#18,19건축대비공사(48개월)-단가수정" xfId="1459"/>
    <cellStyle name="_깨기수량_배수공H_평택#18,19건축대비공사(48개월)-단가수정 2" xfId="1460"/>
    <cellStyle name="_깨기수량_배수공H_평택15-17본체내역서_rev5" xfId="1461"/>
    <cellStyle name="_깨기수량_배수공H_평택15-17본체내역서_rev5 2" xfId="1462"/>
    <cellStyle name="_깨기수량_배수공H_평택15-17본체내역서_rev5_4-3차 전기공사 설계서_REVP0(090401)" xfId="1463"/>
    <cellStyle name="_깨기수량_배수공H_평택15-17본체내역서_rev5_4-3차 전기공사 설계서_REVP0(090401) 2" xfId="1464"/>
    <cellStyle name="_깨기수량_배수공H_평택15-17본체내역서_rev5_4-3차 전기공사 설계서_REVP0(090401)_cable_schedule_2-1차(저장탱크)_100315" xfId="1465"/>
    <cellStyle name="_깨기수량_배수공H_평택15-17본체내역서_rev5_cable_schedule_2-1차(저장탱크)_100315" xfId="1466"/>
    <cellStyle name="_깨기수량_철골내역서060510(KOGAS제출분)" xfId="1467"/>
    <cellStyle name="_깨기수량_철골내역서060510(KOGAS제출분)_10.철골공(0713)" xfId="1468"/>
    <cellStyle name="_깨기수량_철골내역서060510(KOGAS제출분)_철골내역서(110324_품check)" xfId="1469"/>
    <cellStyle name="_깨기수량_철골내역서060510(KOGAS제출분)_철골내역서(110427)F" xfId="1470"/>
    <cellStyle name="_깨기수량_통영기초#11-97-1" xfId="1471"/>
    <cellStyle name="_깨기수량_통영기초#11-97-1 2" xfId="1472"/>
    <cellStyle name="_깨기수량_통영기초#11-97-1_평택#18,19건축대비공사(48개월)" xfId="1473"/>
    <cellStyle name="_깨기수량_통영기초#11-97-1_평택#18,19건축대비공사(48개월) 2" xfId="1474"/>
    <cellStyle name="_깨기수량_통영기초#11-97-1_평택#18,19건축대비공사(48개월)-단가수정" xfId="1475"/>
    <cellStyle name="_깨기수량_통영기초#11-97-1_평택#18,19건축대비공사(48개월)-단가수정 2" xfId="1476"/>
    <cellStyle name="_깨기수량_통영기초#11-rev1" xfId="1477"/>
    <cellStyle name="_깨기수량_통영기초#11-rev1 2" xfId="1478"/>
    <cellStyle name="_깨기수량_통영기초#11-rev1_4-3차 전기공사 설계서_REVP0(090401)" xfId="1479"/>
    <cellStyle name="_깨기수량_통영기초#11-rev1_4-3차 전기공사 설계서_REVP0(090401) 2" xfId="1480"/>
    <cellStyle name="_깨기수량_통영기초#11-rev1_4-3차 전기공사 설계서_REVP0(090401)_cable_schedule_2-1차(저장탱크)_100315" xfId="1481"/>
    <cellStyle name="_깨기수량_통영기초#11-rev1_cable_schedule_2-1차(저장탱크)_100315" xfId="1482"/>
    <cellStyle name="_깨기수량_통영기초#11-rev1_노임단가" xfId="1483"/>
    <cellStyle name="_깨기수량_통영기초#11-rev1_노임단가 2" xfId="1484"/>
    <cellStyle name="_깨기수량_통영기초#11-rev1_노임단가_4-3차 전기공사 설계서_REVP0(090401)" xfId="1485"/>
    <cellStyle name="_깨기수량_통영기초#11-rev1_노임단가_4-3차 전기공사 설계서_REVP0(090401) 2" xfId="1486"/>
    <cellStyle name="_깨기수량_통영기초#11-rev1_노임단가_4-3차 전기공사 설계서_REVP0(090401)_cable_schedule_2-1차(저장탱크)_100315" xfId="1487"/>
    <cellStyle name="_깨기수량_통영기초#11-rev1_노임단가_cable_schedule_2-1차(저장탱크)_100315" xfId="1488"/>
    <cellStyle name="_깨기수량_통영기초#11-rev1_철골내역서060510(KOGAS제출분)" xfId="1489"/>
    <cellStyle name="_깨기수량_통영기초#11-rev1_철골내역서060510(KOGAS제출분)_10.철골공(0713)" xfId="1490"/>
    <cellStyle name="_깨기수량_통영기초#11-rev1_철골내역서060510(KOGAS제출분)_철골내역서(110324_품check)" xfId="1491"/>
    <cellStyle name="_깨기수량_통영기초#11-rev1_철골내역서060510(KOGAS제출분)_철골내역서(110427)F" xfId="1492"/>
    <cellStyle name="_깨기수량_통영기초#11-rev1_통합내역서" xfId="1493"/>
    <cellStyle name="_깨기수량_통영기초#11-rev1_통합내역서 2" xfId="1494"/>
    <cellStyle name="_깨기수량_통영기초#11-rev1_통합내역서_4-3차 전기공사 설계서_REVP0(090401)" xfId="1495"/>
    <cellStyle name="_깨기수량_통영기초#11-rev1_통합내역서_4-3차 전기공사 설계서_REVP0(090401) 2" xfId="1496"/>
    <cellStyle name="_깨기수량_통영기초#11-rev1_통합내역서_4-3차 전기공사 설계서_REVP0(090401)_cable_schedule_2-1차(저장탱크)_100315" xfId="1497"/>
    <cellStyle name="_깨기수량_통영기초#11-rev1_통합내역서_cable_schedule_2-1차(저장탱크)_100315" xfId="1498"/>
    <cellStyle name="_깨기수량_통영기초#11-rev1_통합내역서_평택#18,19건축대비공사(48개월)" xfId="1499"/>
    <cellStyle name="_깨기수량_통영기초#11-rev1_통합내역서_평택#18,19건축대비공사(48개월) 2" xfId="1500"/>
    <cellStyle name="_깨기수량_통영기초#11-rev1_통합내역서_평택#18,19건축대비공사(48개월)-단가수정" xfId="1501"/>
    <cellStyle name="_깨기수량_통영기초#11-rev1_통합내역서_평택#18,19건축대비공사(48개월)-단가수정 2" xfId="1502"/>
    <cellStyle name="_깨기수량_통영기초#11-rev1_평택#18,19건축대비공사(48개월)" xfId="1503"/>
    <cellStyle name="_깨기수량_통영기초#11-rev1_평택#18,19건축대비공사(48개월) 2" xfId="1504"/>
    <cellStyle name="_깨기수량_통영기초#11-rev1_평택#18,19건축대비공사(48개월)-단가수정" xfId="1505"/>
    <cellStyle name="_깨기수량_통영기초#11-rev1_평택#18,19건축대비공사(48개월)-단가수정 2" xfId="1506"/>
    <cellStyle name="_깨기수량_통영기초#11-rev1_평택15-17본체내역서_rev5" xfId="1507"/>
    <cellStyle name="_깨기수량_통영기초#11-rev1_평택15-17본체내역서_rev5 2" xfId="1508"/>
    <cellStyle name="_깨기수량_통영기초#11-rev1_평택15-17본체내역서_rev5_4-3차 전기공사 설계서_REVP0(090401)" xfId="1509"/>
    <cellStyle name="_깨기수량_통영기초#11-rev1_평택15-17본체내역서_rev5_4-3차 전기공사 설계서_REVP0(090401) 2" xfId="1510"/>
    <cellStyle name="_깨기수량_통영기초#11-rev1_평택15-17본체내역서_rev5_4-3차 전기공사 설계서_REVP0(090401)_cable_schedule_2-1차(저장탱크)_100315" xfId="1511"/>
    <cellStyle name="_깨기수량_통영기초#11-rev1_평택15-17본체내역서_rev5_cable_schedule_2-1차(저장탱크)_100315" xfId="1512"/>
    <cellStyle name="_깨기수량_통합내역서" xfId="1513"/>
    <cellStyle name="_깨기수량_통합내역서 2" xfId="1514"/>
    <cellStyle name="_깨기수량_통합내역서_4-3차 전기공사 설계서_REVP0(090401)" xfId="1515"/>
    <cellStyle name="_깨기수량_통합내역서_4-3차 전기공사 설계서_REVP0(090401) 2" xfId="1516"/>
    <cellStyle name="_깨기수량_통합내역서_4-3차 전기공사 설계서_REVP0(090401)_cable_schedule_2-1차(저장탱크)_100315" xfId="1517"/>
    <cellStyle name="_깨기수량_통합내역서_cable_schedule_2-1차(저장탱크)_100315" xfId="1518"/>
    <cellStyle name="_깨기수량_평택#18,19건축대비공사(48개월)" xfId="1519"/>
    <cellStyle name="_깨기수량_평택#18,19건축대비공사(48개월) 2" xfId="1520"/>
    <cellStyle name="_깨기수량_평택#18,19건축대비공사(48개월)-단가수정" xfId="1521"/>
    <cellStyle name="_깨기수량_평택#18,19건축대비공사(48개월)-단가수정 2" xfId="1522"/>
    <cellStyle name="_깨기수량_평택15-17본체내역서_rev5" xfId="1523"/>
    <cellStyle name="_깨기수량_평택15-17본체내역서_rev5 2" xfId="1524"/>
    <cellStyle name="_깨기수량_평택15-17본체내역서_rev5_4-3차 전기공사 설계서_REVP0(090401)" xfId="1525"/>
    <cellStyle name="_깨기수량_평택15-17본체내역서_rev5_4-3차 전기공사 설계서_REVP0(090401) 2" xfId="1526"/>
    <cellStyle name="_깨기수량_평택15-17본체내역서_rev5_4-3차 전기공사 설계서_REVP0(090401)_cable_schedule_2-1차(저장탱크)_100315" xfId="1527"/>
    <cellStyle name="_깨기수량_평택15-17본체내역서_rev5_cable_schedule_2-1차(저장탱크)_100315" xfId="1528"/>
    <cellStyle name="_나노엔텍(임금)" xfId="1529"/>
    <cellStyle name="_낙찰가적용산출내역" xfId="1530"/>
    <cellStyle name="_내역서" xfId="1531"/>
    <cellStyle name="_내역서(0514)" xfId="1532"/>
    <cellStyle name="_내역서(센터_하드웨어_v1)" xfId="1533"/>
    <cellStyle name="_내역서(센터_하드웨어_통합_V2)" xfId="1534"/>
    <cellStyle name="_내역서_VDS(최신11-07)" xfId="1535"/>
    <cellStyle name="_내역서피뢰및접지" xfId="1536"/>
    <cellStyle name="_농수로3종외-최종" xfId="1537"/>
    <cellStyle name="_단가표" xfId="1538"/>
    <cellStyle name="_단가표 2" xfId="1539"/>
    <cellStyle name="_대국교일반수량" xfId="1540"/>
    <cellStyle name="_도곡1교 교대 수량" xfId="1541"/>
    <cellStyle name="_도곡1교 교대 수량 2" xfId="1542"/>
    <cellStyle name="_도곡1교 교대 수량_4-3차 전기공사 설계서_REVP0(090401)" xfId="1543"/>
    <cellStyle name="_도곡1교 교대 수량_4-3차 전기공사 설계서_REVP0(090401) 2" xfId="1544"/>
    <cellStyle name="_도곡1교 교대 수량_4-3차 전기공사 설계서_REVP0(090401)_cable_schedule_2-1차(저장탱크)_100315" xfId="1545"/>
    <cellStyle name="_도곡1교 교대 수량_cable_schedule_2-1차(저장탱크)_100315" xfId="1546"/>
    <cellStyle name="_도곡1교 교대 수량_노임단가" xfId="1547"/>
    <cellStyle name="_도곡1교 교대 수량_노임단가 2" xfId="1548"/>
    <cellStyle name="_도곡1교 교대 수량_노임단가_4-3차 전기공사 설계서_REVP0(090401)" xfId="1549"/>
    <cellStyle name="_도곡1교 교대 수량_노임단가_4-3차 전기공사 설계서_REVP0(090401) 2" xfId="1550"/>
    <cellStyle name="_도곡1교 교대 수량_노임단가_4-3차 전기공사 설계서_REVP0(090401)_cable_schedule_2-1차(저장탱크)_100315" xfId="1551"/>
    <cellStyle name="_도곡1교 교대 수량_노임단가_cable_schedule_2-1차(저장탱크)_100315" xfId="1552"/>
    <cellStyle name="_도곡1교 교대 수량_배수공H" xfId="1553"/>
    <cellStyle name="_도곡1교 교대 수량_배수공H 2" xfId="1554"/>
    <cellStyle name="_도곡1교 교대 수량_배수공H_4-3차 전기공사 설계서_REVP0(090401)" xfId="1555"/>
    <cellStyle name="_도곡1교 교대 수량_배수공H_4-3차 전기공사 설계서_REVP0(090401) 2" xfId="1556"/>
    <cellStyle name="_도곡1교 교대 수량_배수공H_4-3차 전기공사 설계서_REVP0(090401)_cable_schedule_2-1차(저장탱크)_100315" xfId="1557"/>
    <cellStyle name="_도곡1교 교대 수량_배수공H_cable_schedule_2-1차(저장탱크)_100315" xfId="1558"/>
    <cellStyle name="_도곡1교 교대 수량_배수공H_노임단가" xfId="1559"/>
    <cellStyle name="_도곡1교 교대 수량_배수공H_노임단가 2" xfId="1560"/>
    <cellStyle name="_도곡1교 교대 수량_배수공H_노임단가_4-3차 전기공사 설계서_REVP0(090401)" xfId="1561"/>
    <cellStyle name="_도곡1교 교대 수량_배수공H_노임단가_4-3차 전기공사 설계서_REVP0(090401) 2" xfId="1562"/>
    <cellStyle name="_도곡1교 교대 수량_배수공H_노임단가_4-3차 전기공사 설계서_REVP0(090401)_cable_schedule_2-1차(저장탱크)_100315" xfId="1563"/>
    <cellStyle name="_도곡1교 교대 수량_배수공H_노임단가_cable_schedule_2-1차(저장탱크)_100315" xfId="1564"/>
    <cellStyle name="_도곡1교 교대 수량_배수공H_철골내역서060510(KOGAS제출분)" xfId="1565"/>
    <cellStyle name="_도곡1교 교대 수량_배수공H_철골내역서060510(KOGAS제출분)_10.철골공(0713)" xfId="1566"/>
    <cellStyle name="_도곡1교 교대 수량_배수공H_철골내역서060510(KOGAS제출분)_철골내역서(110324_품check)" xfId="1567"/>
    <cellStyle name="_도곡1교 교대 수량_배수공H_철골내역서060510(KOGAS제출분)_철골내역서(110427)F" xfId="1568"/>
    <cellStyle name="_도곡1교 교대 수량_배수공H_통영기초#11-97-1" xfId="1569"/>
    <cellStyle name="_도곡1교 교대 수량_배수공H_통영기초#11-97-1 2" xfId="1570"/>
    <cellStyle name="_도곡1교 교대 수량_배수공H_통영기초#11-97-1_평택#18,19건축대비공사(48개월)" xfId="1571"/>
    <cellStyle name="_도곡1교 교대 수량_배수공H_통영기초#11-97-1_평택#18,19건축대비공사(48개월) 2" xfId="1572"/>
    <cellStyle name="_도곡1교 교대 수량_배수공H_통영기초#11-97-1_평택#18,19건축대비공사(48개월)-단가수정" xfId="1573"/>
    <cellStyle name="_도곡1교 교대 수량_배수공H_통영기초#11-97-1_평택#18,19건축대비공사(48개월)-단가수정 2" xfId="1574"/>
    <cellStyle name="_도곡1교 교대 수량_배수공H_통영기초#11-rev1" xfId="1575"/>
    <cellStyle name="_도곡1교 교대 수량_배수공H_통영기초#11-rev1 2" xfId="1576"/>
    <cellStyle name="_도곡1교 교대 수량_배수공H_통영기초#11-rev1_4-3차 전기공사 설계서_REVP0(090401)" xfId="1577"/>
    <cellStyle name="_도곡1교 교대 수량_배수공H_통영기초#11-rev1_4-3차 전기공사 설계서_REVP0(090401) 2" xfId="1578"/>
    <cellStyle name="_도곡1교 교대 수량_배수공H_통영기초#11-rev1_4-3차 전기공사 설계서_REVP0(090401)_cable_schedule_2-1차(저장탱크)_100315" xfId="1579"/>
    <cellStyle name="_도곡1교 교대 수량_배수공H_통영기초#11-rev1_cable_schedule_2-1차(저장탱크)_100315" xfId="1580"/>
    <cellStyle name="_도곡1교 교대 수량_배수공H_통영기초#11-rev1_노임단가" xfId="1581"/>
    <cellStyle name="_도곡1교 교대 수량_배수공H_통영기초#11-rev1_노임단가 2" xfId="1582"/>
    <cellStyle name="_도곡1교 교대 수량_배수공H_통영기초#11-rev1_노임단가_4-3차 전기공사 설계서_REVP0(090401)" xfId="1583"/>
    <cellStyle name="_도곡1교 교대 수량_배수공H_통영기초#11-rev1_노임단가_4-3차 전기공사 설계서_REVP0(090401) 2" xfId="1584"/>
    <cellStyle name="_도곡1교 교대 수량_배수공H_통영기초#11-rev1_노임단가_4-3차 전기공사 설계서_REVP0(090401)_cable_schedule_2-1차(저장탱크)_100315" xfId="1585"/>
    <cellStyle name="_도곡1교 교대 수량_배수공H_통영기초#11-rev1_노임단가_cable_schedule_2-1차(저장탱크)_100315" xfId="1586"/>
    <cellStyle name="_도곡1교 교대 수량_배수공H_통영기초#11-rev1_철골내역서060510(KOGAS제출분)" xfId="1587"/>
    <cellStyle name="_도곡1교 교대 수량_배수공H_통영기초#11-rev1_철골내역서060510(KOGAS제출분)_10.철골공(0713)" xfId="1588"/>
    <cellStyle name="_도곡1교 교대 수량_배수공H_통영기초#11-rev1_철골내역서060510(KOGAS제출분)_철골내역서(110324_품check)" xfId="1589"/>
    <cellStyle name="_도곡1교 교대 수량_배수공H_통영기초#11-rev1_철골내역서060510(KOGAS제출분)_철골내역서(110427)F" xfId="1590"/>
    <cellStyle name="_도곡1교 교대 수량_배수공H_통영기초#11-rev1_통합내역서" xfId="1591"/>
    <cellStyle name="_도곡1교 교대 수량_배수공H_통영기초#11-rev1_통합내역서 2" xfId="1592"/>
    <cellStyle name="_도곡1교 교대 수량_배수공H_통영기초#11-rev1_통합내역서_4-3차 전기공사 설계서_REVP0(090401)" xfId="1593"/>
    <cellStyle name="_도곡1교 교대 수량_배수공H_통영기초#11-rev1_통합내역서_4-3차 전기공사 설계서_REVP0(090401) 2" xfId="1594"/>
    <cellStyle name="_도곡1교 교대 수량_배수공H_통영기초#11-rev1_통합내역서_4-3차 전기공사 설계서_REVP0(090401)_cable_schedule_2-1차(저장탱크)_100315" xfId="1595"/>
    <cellStyle name="_도곡1교 교대 수량_배수공H_통영기초#11-rev1_통합내역서_cable_schedule_2-1차(저장탱크)_100315" xfId="1596"/>
    <cellStyle name="_도곡1교 교대 수량_배수공H_통영기초#11-rev1_통합내역서_평택#18,19건축대비공사(48개월)" xfId="1597"/>
    <cellStyle name="_도곡1교 교대 수량_배수공H_통영기초#11-rev1_통합내역서_평택#18,19건축대비공사(48개월) 2" xfId="1598"/>
    <cellStyle name="_도곡1교 교대 수량_배수공H_통영기초#11-rev1_통합내역서_평택#18,19건축대비공사(48개월)-단가수정" xfId="1599"/>
    <cellStyle name="_도곡1교 교대 수량_배수공H_통영기초#11-rev1_통합내역서_평택#18,19건축대비공사(48개월)-단가수정 2" xfId="1600"/>
    <cellStyle name="_도곡1교 교대 수량_배수공H_통영기초#11-rev1_평택#18,19건축대비공사(48개월)" xfId="1601"/>
    <cellStyle name="_도곡1교 교대 수량_배수공H_통영기초#11-rev1_평택#18,19건축대비공사(48개월) 2" xfId="1602"/>
    <cellStyle name="_도곡1교 교대 수량_배수공H_통영기초#11-rev1_평택#18,19건축대비공사(48개월)-단가수정" xfId="1603"/>
    <cellStyle name="_도곡1교 교대 수량_배수공H_통영기초#11-rev1_평택#18,19건축대비공사(48개월)-단가수정 2" xfId="1604"/>
    <cellStyle name="_도곡1교 교대 수량_배수공H_통영기초#11-rev1_평택15-17본체내역서_rev5" xfId="1605"/>
    <cellStyle name="_도곡1교 교대 수량_배수공H_통영기초#11-rev1_평택15-17본체내역서_rev5 2" xfId="1606"/>
    <cellStyle name="_도곡1교 교대 수량_배수공H_통영기초#11-rev1_평택15-17본체내역서_rev5_4-3차 전기공사 설계서_REVP0(090401)" xfId="1607"/>
    <cellStyle name="_도곡1교 교대 수량_배수공H_통영기초#11-rev1_평택15-17본체내역서_rev5_4-3차 전기공사 설계서_REVP0(090401) 2" xfId="1608"/>
    <cellStyle name="_도곡1교 교대 수량_배수공H_통영기초#11-rev1_평택15-17본체내역서_rev5_4-3차 전기공사 설계서_REVP0(090401)_cable_schedule_2-1차(저장탱크)_100315" xfId="1609"/>
    <cellStyle name="_도곡1교 교대 수량_배수공H_통영기초#11-rev1_평택15-17본체내역서_rev5_cable_schedule_2-1차(저장탱크)_100315" xfId="1610"/>
    <cellStyle name="_도곡1교 교대 수량_배수공H_통합내역서" xfId="1611"/>
    <cellStyle name="_도곡1교 교대 수량_배수공H_통합내역서 2" xfId="1612"/>
    <cellStyle name="_도곡1교 교대 수량_배수공H_통합내역서_4-3차 전기공사 설계서_REVP0(090401)" xfId="1613"/>
    <cellStyle name="_도곡1교 교대 수량_배수공H_통합내역서_4-3차 전기공사 설계서_REVP0(090401) 2" xfId="1614"/>
    <cellStyle name="_도곡1교 교대 수량_배수공H_통합내역서_4-3차 전기공사 설계서_REVP0(090401)_cable_schedule_2-1차(저장탱크)_100315" xfId="1615"/>
    <cellStyle name="_도곡1교 교대 수량_배수공H_통합내역서_cable_schedule_2-1차(저장탱크)_100315" xfId="1616"/>
    <cellStyle name="_도곡1교 교대 수량_배수공H_평택#18,19건축대비공사(48개월)" xfId="1617"/>
    <cellStyle name="_도곡1교 교대 수량_배수공H_평택#18,19건축대비공사(48개월) 2" xfId="1618"/>
    <cellStyle name="_도곡1교 교대 수량_배수공H_평택#18,19건축대비공사(48개월)-단가수정" xfId="1619"/>
    <cellStyle name="_도곡1교 교대 수량_배수공H_평택#18,19건축대비공사(48개월)-단가수정 2" xfId="1620"/>
    <cellStyle name="_도곡1교 교대 수량_배수공H_평택15-17본체내역서_rev5" xfId="1621"/>
    <cellStyle name="_도곡1교 교대 수량_배수공H_평택15-17본체내역서_rev5 2" xfId="1622"/>
    <cellStyle name="_도곡1교 교대 수량_배수공H_평택15-17본체내역서_rev5_4-3차 전기공사 설계서_REVP0(090401)" xfId="1623"/>
    <cellStyle name="_도곡1교 교대 수량_배수공H_평택15-17본체내역서_rev5_4-3차 전기공사 설계서_REVP0(090401) 2" xfId="1624"/>
    <cellStyle name="_도곡1교 교대 수량_배수공H_평택15-17본체내역서_rev5_4-3차 전기공사 설계서_REVP0(090401)_cable_schedule_2-1차(저장탱크)_100315" xfId="1625"/>
    <cellStyle name="_도곡1교 교대 수량_배수공H_평택15-17본체내역서_rev5_cable_schedule_2-1차(저장탱크)_100315" xfId="1626"/>
    <cellStyle name="_도곡1교 교대 수량_철골내역서060510(KOGAS제출분)" xfId="1627"/>
    <cellStyle name="_도곡1교 교대 수량_철골내역서060510(KOGAS제출분)_10.철골공(0713)" xfId="1628"/>
    <cellStyle name="_도곡1교 교대 수량_철골내역서060510(KOGAS제출분)_철골내역서(110324_품check)" xfId="1629"/>
    <cellStyle name="_도곡1교 교대 수량_철골내역서060510(KOGAS제출분)_철골내역서(110427)F" xfId="1630"/>
    <cellStyle name="_도곡1교 교대 수량_통영기초#11-97-1" xfId="1631"/>
    <cellStyle name="_도곡1교 교대 수량_통영기초#11-97-1 2" xfId="1632"/>
    <cellStyle name="_도곡1교 교대 수량_통영기초#11-97-1_평택#18,19건축대비공사(48개월)" xfId="1633"/>
    <cellStyle name="_도곡1교 교대 수량_통영기초#11-97-1_평택#18,19건축대비공사(48개월) 2" xfId="1634"/>
    <cellStyle name="_도곡1교 교대 수량_통영기초#11-97-1_평택#18,19건축대비공사(48개월)-단가수정" xfId="1635"/>
    <cellStyle name="_도곡1교 교대 수량_통영기초#11-97-1_평택#18,19건축대비공사(48개월)-단가수정 2" xfId="1636"/>
    <cellStyle name="_도곡1교 교대 수량_통영기초#11-rev1" xfId="1637"/>
    <cellStyle name="_도곡1교 교대 수량_통영기초#11-rev1 2" xfId="1638"/>
    <cellStyle name="_도곡1교 교대 수량_통영기초#11-rev1_4-3차 전기공사 설계서_REVP0(090401)" xfId="1639"/>
    <cellStyle name="_도곡1교 교대 수량_통영기초#11-rev1_4-3차 전기공사 설계서_REVP0(090401) 2" xfId="1640"/>
    <cellStyle name="_도곡1교 교대 수량_통영기초#11-rev1_4-3차 전기공사 설계서_REVP0(090401)_cable_schedule_2-1차(저장탱크)_100315" xfId="1641"/>
    <cellStyle name="_도곡1교 교대 수량_통영기초#11-rev1_cable_schedule_2-1차(저장탱크)_100315" xfId="1642"/>
    <cellStyle name="_도곡1교 교대 수량_통영기초#11-rev1_노임단가" xfId="1643"/>
    <cellStyle name="_도곡1교 교대 수량_통영기초#11-rev1_노임단가 2" xfId="1644"/>
    <cellStyle name="_도곡1교 교대 수량_통영기초#11-rev1_노임단가_4-3차 전기공사 설계서_REVP0(090401)" xfId="1645"/>
    <cellStyle name="_도곡1교 교대 수량_통영기초#11-rev1_노임단가_4-3차 전기공사 설계서_REVP0(090401) 2" xfId="1646"/>
    <cellStyle name="_도곡1교 교대 수량_통영기초#11-rev1_노임단가_4-3차 전기공사 설계서_REVP0(090401)_cable_schedule_2-1차(저장탱크)_100315" xfId="1647"/>
    <cellStyle name="_도곡1교 교대 수량_통영기초#11-rev1_노임단가_cable_schedule_2-1차(저장탱크)_100315" xfId="1648"/>
    <cellStyle name="_도곡1교 교대 수량_통영기초#11-rev1_철골내역서060510(KOGAS제출분)" xfId="1649"/>
    <cellStyle name="_도곡1교 교대 수량_통영기초#11-rev1_철골내역서060510(KOGAS제출분)_10.철골공(0713)" xfId="1650"/>
    <cellStyle name="_도곡1교 교대 수량_통영기초#11-rev1_철골내역서060510(KOGAS제출분)_철골내역서(110324_품check)" xfId="1651"/>
    <cellStyle name="_도곡1교 교대 수량_통영기초#11-rev1_철골내역서060510(KOGAS제출분)_철골내역서(110427)F" xfId="1652"/>
    <cellStyle name="_도곡1교 교대 수량_통영기초#11-rev1_통합내역서" xfId="1653"/>
    <cellStyle name="_도곡1교 교대 수량_통영기초#11-rev1_통합내역서 2" xfId="1654"/>
    <cellStyle name="_도곡1교 교대 수량_통영기초#11-rev1_통합내역서_4-3차 전기공사 설계서_REVP0(090401)" xfId="1655"/>
    <cellStyle name="_도곡1교 교대 수량_통영기초#11-rev1_통합내역서_4-3차 전기공사 설계서_REVP0(090401) 2" xfId="1656"/>
    <cellStyle name="_도곡1교 교대 수량_통영기초#11-rev1_통합내역서_4-3차 전기공사 설계서_REVP0(090401)_cable_schedule_2-1차(저장탱크)_100315" xfId="1657"/>
    <cellStyle name="_도곡1교 교대 수량_통영기초#11-rev1_통합내역서_cable_schedule_2-1차(저장탱크)_100315" xfId="1658"/>
    <cellStyle name="_도곡1교 교대 수량_통영기초#11-rev1_통합내역서_평택#18,19건축대비공사(48개월)" xfId="1659"/>
    <cellStyle name="_도곡1교 교대 수량_통영기초#11-rev1_통합내역서_평택#18,19건축대비공사(48개월) 2" xfId="1660"/>
    <cellStyle name="_도곡1교 교대 수량_통영기초#11-rev1_통합내역서_평택#18,19건축대비공사(48개월)-단가수정" xfId="1661"/>
    <cellStyle name="_도곡1교 교대 수량_통영기초#11-rev1_통합내역서_평택#18,19건축대비공사(48개월)-단가수정 2" xfId="1662"/>
    <cellStyle name="_도곡1교 교대 수량_통영기초#11-rev1_평택#18,19건축대비공사(48개월)" xfId="1663"/>
    <cellStyle name="_도곡1교 교대 수량_통영기초#11-rev1_평택#18,19건축대비공사(48개월) 2" xfId="1664"/>
    <cellStyle name="_도곡1교 교대 수량_통영기초#11-rev1_평택#18,19건축대비공사(48개월)-단가수정" xfId="1665"/>
    <cellStyle name="_도곡1교 교대 수량_통영기초#11-rev1_평택#18,19건축대비공사(48개월)-단가수정 2" xfId="1666"/>
    <cellStyle name="_도곡1교 교대 수량_통영기초#11-rev1_평택15-17본체내역서_rev5" xfId="1667"/>
    <cellStyle name="_도곡1교 교대 수량_통영기초#11-rev1_평택15-17본체내역서_rev5 2" xfId="1668"/>
    <cellStyle name="_도곡1교 교대 수량_통영기초#11-rev1_평택15-17본체내역서_rev5_4-3차 전기공사 설계서_REVP0(090401)" xfId="1669"/>
    <cellStyle name="_도곡1교 교대 수량_통영기초#11-rev1_평택15-17본체내역서_rev5_4-3차 전기공사 설계서_REVP0(090401) 2" xfId="1670"/>
    <cellStyle name="_도곡1교 교대 수량_통영기초#11-rev1_평택15-17본체내역서_rev5_4-3차 전기공사 설계서_REVP0(090401)_cable_schedule_2-1차(저장탱크)_100315" xfId="1671"/>
    <cellStyle name="_도곡1교 교대 수량_통영기초#11-rev1_평택15-17본체내역서_rev5_cable_schedule_2-1차(저장탱크)_100315" xfId="1672"/>
    <cellStyle name="_도곡1교 교대 수량_통합내역서" xfId="1673"/>
    <cellStyle name="_도곡1교 교대 수량_통합내역서 2" xfId="1674"/>
    <cellStyle name="_도곡1교 교대 수량_통합내역서_4-3차 전기공사 설계서_REVP0(090401)" xfId="1675"/>
    <cellStyle name="_도곡1교 교대 수량_통합내역서_4-3차 전기공사 설계서_REVP0(090401) 2" xfId="1676"/>
    <cellStyle name="_도곡1교 교대 수량_통합내역서_4-3차 전기공사 설계서_REVP0(090401)_cable_schedule_2-1차(저장탱크)_100315" xfId="1677"/>
    <cellStyle name="_도곡1교 교대 수량_통합내역서_cable_schedule_2-1차(저장탱크)_100315" xfId="1678"/>
    <cellStyle name="_도곡1교 교대 수량_평택#18,19건축대비공사(48개월)" xfId="1679"/>
    <cellStyle name="_도곡1교 교대 수량_평택#18,19건축대비공사(48개월) 2" xfId="1680"/>
    <cellStyle name="_도곡1교 교대 수량_평택#18,19건축대비공사(48개월)-단가수정" xfId="1681"/>
    <cellStyle name="_도곡1교 교대 수량_평택#18,19건축대비공사(48개월)-단가수정 2" xfId="1682"/>
    <cellStyle name="_도곡1교 교대 수량_평택15-17본체내역서_rev5" xfId="1683"/>
    <cellStyle name="_도곡1교 교대 수량_평택15-17본체내역서_rev5 2" xfId="1684"/>
    <cellStyle name="_도곡1교 교대 수량_평택15-17본체내역서_rev5_4-3차 전기공사 설계서_REVP0(090401)" xfId="1685"/>
    <cellStyle name="_도곡1교 교대 수량_평택15-17본체내역서_rev5_4-3차 전기공사 설계서_REVP0(090401) 2" xfId="1686"/>
    <cellStyle name="_도곡1교 교대 수량_평택15-17본체내역서_rev5_4-3차 전기공사 설계서_REVP0(090401)_cable_schedule_2-1차(저장탱크)_100315" xfId="1687"/>
    <cellStyle name="_도곡1교 교대 수량_평택15-17본체내역서_rev5_cable_schedule_2-1차(저장탱크)_100315" xfId="1688"/>
    <cellStyle name="_도곡1교 교대(시점) 수량" xfId="1689"/>
    <cellStyle name="_도곡1교 교대(시점) 수량 2" xfId="1690"/>
    <cellStyle name="_도곡1교 교대(시점) 수량_4-3차 전기공사 설계서_REVP0(090401)" xfId="1691"/>
    <cellStyle name="_도곡1교 교대(시점) 수량_4-3차 전기공사 설계서_REVP0(090401) 2" xfId="1692"/>
    <cellStyle name="_도곡1교 교대(시점) 수량_4-3차 전기공사 설계서_REVP0(090401)_cable_schedule_2-1차(저장탱크)_100315" xfId="1693"/>
    <cellStyle name="_도곡1교 교대(시점) 수량_cable_schedule_2-1차(저장탱크)_100315" xfId="1694"/>
    <cellStyle name="_도곡1교 교대(시점) 수량_노임단가" xfId="1695"/>
    <cellStyle name="_도곡1교 교대(시점) 수량_노임단가 2" xfId="1696"/>
    <cellStyle name="_도곡1교 교대(시점) 수량_노임단가_4-3차 전기공사 설계서_REVP0(090401)" xfId="1697"/>
    <cellStyle name="_도곡1교 교대(시점) 수량_노임단가_4-3차 전기공사 설계서_REVP0(090401) 2" xfId="1698"/>
    <cellStyle name="_도곡1교 교대(시점) 수량_노임단가_4-3차 전기공사 설계서_REVP0(090401)_cable_schedule_2-1차(저장탱크)_100315" xfId="1699"/>
    <cellStyle name="_도곡1교 교대(시점) 수량_노임단가_cable_schedule_2-1차(저장탱크)_100315" xfId="1700"/>
    <cellStyle name="_도곡1교 교대(시점) 수량_배수공H" xfId="1701"/>
    <cellStyle name="_도곡1교 교대(시점) 수량_배수공H 2" xfId="1702"/>
    <cellStyle name="_도곡1교 교대(시점) 수량_배수공H_4-3차 전기공사 설계서_REVP0(090401)" xfId="1703"/>
    <cellStyle name="_도곡1교 교대(시점) 수량_배수공H_4-3차 전기공사 설계서_REVP0(090401) 2" xfId="1704"/>
    <cellStyle name="_도곡1교 교대(시점) 수량_배수공H_4-3차 전기공사 설계서_REVP0(090401)_cable_schedule_2-1차(저장탱크)_100315" xfId="1705"/>
    <cellStyle name="_도곡1교 교대(시점) 수량_배수공H_cable_schedule_2-1차(저장탱크)_100315" xfId="1706"/>
    <cellStyle name="_도곡1교 교대(시점) 수량_배수공H_노임단가" xfId="1707"/>
    <cellStyle name="_도곡1교 교대(시점) 수량_배수공H_노임단가 2" xfId="1708"/>
    <cellStyle name="_도곡1교 교대(시점) 수량_배수공H_노임단가_4-3차 전기공사 설계서_REVP0(090401)" xfId="1709"/>
    <cellStyle name="_도곡1교 교대(시점) 수량_배수공H_노임단가_4-3차 전기공사 설계서_REVP0(090401) 2" xfId="1710"/>
    <cellStyle name="_도곡1교 교대(시점) 수량_배수공H_노임단가_4-3차 전기공사 설계서_REVP0(090401)_cable_schedule_2-1차(저장탱크)_100315" xfId="1711"/>
    <cellStyle name="_도곡1교 교대(시점) 수량_배수공H_노임단가_cable_schedule_2-1차(저장탱크)_100315" xfId="1712"/>
    <cellStyle name="_도곡1교 교대(시점) 수량_배수공H_철골내역서060510(KOGAS제출분)" xfId="1713"/>
    <cellStyle name="_도곡1교 교대(시점) 수량_배수공H_철골내역서060510(KOGAS제출분)_10.철골공(0713)" xfId="1714"/>
    <cellStyle name="_도곡1교 교대(시점) 수량_배수공H_철골내역서060510(KOGAS제출분)_철골내역서(110324_품check)" xfId="1715"/>
    <cellStyle name="_도곡1교 교대(시점) 수량_배수공H_철골내역서060510(KOGAS제출분)_철골내역서(110427)F" xfId="1716"/>
    <cellStyle name="_도곡1교 교대(시점) 수량_배수공H_통영기초#11-97-1" xfId="1717"/>
    <cellStyle name="_도곡1교 교대(시점) 수량_배수공H_통영기초#11-97-1 2" xfId="1718"/>
    <cellStyle name="_도곡1교 교대(시점) 수량_배수공H_통영기초#11-97-1_평택#18,19건축대비공사(48개월)" xfId="1719"/>
    <cellStyle name="_도곡1교 교대(시점) 수량_배수공H_통영기초#11-97-1_평택#18,19건축대비공사(48개월) 2" xfId="1720"/>
    <cellStyle name="_도곡1교 교대(시점) 수량_배수공H_통영기초#11-97-1_평택#18,19건축대비공사(48개월)-단가수정" xfId="1721"/>
    <cellStyle name="_도곡1교 교대(시점) 수량_배수공H_통영기초#11-97-1_평택#18,19건축대비공사(48개월)-단가수정 2" xfId="1722"/>
    <cellStyle name="_도곡1교 교대(시점) 수량_배수공H_통영기초#11-rev1" xfId="1723"/>
    <cellStyle name="_도곡1교 교대(시점) 수량_배수공H_통영기초#11-rev1 2" xfId="1724"/>
    <cellStyle name="_도곡1교 교대(시점) 수량_배수공H_통영기초#11-rev1_4-3차 전기공사 설계서_REVP0(090401)" xfId="1725"/>
    <cellStyle name="_도곡1교 교대(시점) 수량_배수공H_통영기초#11-rev1_4-3차 전기공사 설계서_REVP0(090401) 2" xfId="1726"/>
    <cellStyle name="_도곡1교 교대(시점) 수량_배수공H_통영기초#11-rev1_4-3차 전기공사 설계서_REVP0(090401)_cable_schedule_2-1차(저장탱크)_100315" xfId="1727"/>
    <cellStyle name="_도곡1교 교대(시점) 수량_배수공H_통영기초#11-rev1_cable_schedule_2-1차(저장탱크)_100315" xfId="1728"/>
    <cellStyle name="_도곡1교 교대(시점) 수량_배수공H_통영기초#11-rev1_노임단가" xfId="1729"/>
    <cellStyle name="_도곡1교 교대(시점) 수량_배수공H_통영기초#11-rev1_노임단가 2" xfId="1730"/>
    <cellStyle name="_도곡1교 교대(시점) 수량_배수공H_통영기초#11-rev1_노임단가_4-3차 전기공사 설계서_REVP0(090401)" xfId="1731"/>
    <cellStyle name="_도곡1교 교대(시점) 수량_배수공H_통영기초#11-rev1_노임단가_4-3차 전기공사 설계서_REVP0(090401) 2" xfId="1732"/>
    <cellStyle name="_도곡1교 교대(시점) 수량_배수공H_통영기초#11-rev1_노임단가_4-3차 전기공사 설계서_REVP0(090401)_cable_schedule_2-1차(저장탱크)_100315" xfId="1733"/>
    <cellStyle name="_도곡1교 교대(시점) 수량_배수공H_통영기초#11-rev1_노임단가_cable_schedule_2-1차(저장탱크)_100315" xfId="1734"/>
    <cellStyle name="_도곡1교 교대(시점) 수량_배수공H_통영기초#11-rev1_철골내역서060510(KOGAS제출분)" xfId="1735"/>
    <cellStyle name="_도곡1교 교대(시점) 수량_배수공H_통영기초#11-rev1_철골내역서060510(KOGAS제출분)_10.철골공(0713)" xfId="1736"/>
    <cellStyle name="_도곡1교 교대(시점) 수량_배수공H_통영기초#11-rev1_철골내역서060510(KOGAS제출분)_철골내역서(110324_품check)" xfId="1737"/>
    <cellStyle name="_도곡1교 교대(시점) 수량_배수공H_통영기초#11-rev1_철골내역서060510(KOGAS제출분)_철골내역서(110427)F" xfId="1738"/>
    <cellStyle name="_도곡1교 교대(시점) 수량_배수공H_통영기초#11-rev1_통합내역서" xfId="1739"/>
    <cellStyle name="_도곡1교 교대(시점) 수량_배수공H_통영기초#11-rev1_통합내역서 2" xfId="1740"/>
    <cellStyle name="_도곡1교 교대(시점) 수량_배수공H_통영기초#11-rev1_통합내역서_4-3차 전기공사 설계서_REVP0(090401)" xfId="1741"/>
    <cellStyle name="_도곡1교 교대(시점) 수량_배수공H_통영기초#11-rev1_통합내역서_4-3차 전기공사 설계서_REVP0(090401) 2" xfId="1742"/>
    <cellStyle name="_도곡1교 교대(시점) 수량_배수공H_통영기초#11-rev1_통합내역서_4-3차 전기공사 설계서_REVP0(090401)_cable_schedule_2-1차(저장탱크)_100315" xfId="1743"/>
    <cellStyle name="_도곡1교 교대(시점) 수량_배수공H_통영기초#11-rev1_통합내역서_cable_schedule_2-1차(저장탱크)_100315" xfId="1744"/>
    <cellStyle name="_도곡1교 교대(시점) 수량_배수공H_통영기초#11-rev1_통합내역서_평택#18,19건축대비공사(48개월)" xfId="1745"/>
    <cellStyle name="_도곡1교 교대(시점) 수량_배수공H_통영기초#11-rev1_통합내역서_평택#18,19건축대비공사(48개월) 2" xfId="1746"/>
    <cellStyle name="_도곡1교 교대(시점) 수량_배수공H_통영기초#11-rev1_통합내역서_평택#18,19건축대비공사(48개월)-단가수정" xfId="1747"/>
    <cellStyle name="_도곡1교 교대(시점) 수량_배수공H_통영기초#11-rev1_통합내역서_평택#18,19건축대비공사(48개월)-단가수정 2" xfId="1748"/>
    <cellStyle name="_도곡1교 교대(시점) 수량_배수공H_통영기초#11-rev1_평택#18,19건축대비공사(48개월)" xfId="1749"/>
    <cellStyle name="_도곡1교 교대(시점) 수량_배수공H_통영기초#11-rev1_평택#18,19건축대비공사(48개월) 2" xfId="1750"/>
    <cellStyle name="_도곡1교 교대(시점) 수량_배수공H_통영기초#11-rev1_평택#18,19건축대비공사(48개월)-단가수정" xfId="1751"/>
    <cellStyle name="_도곡1교 교대(시점) 수량_배수공H_통영기초#11-rev1_평택#18,19건축대비공사(48개월)-단가수정 2" xfId="1752"/>
    <cellStyle name="_도곡1교 교대(시점) 수량_배수공H_통영기초#11-rev1_평택15-17본체내역서_rev5" xfId="1753"/>
    <cellStyle name="_도곡1교 교대(시점) 수량_배수공H_통영기초#11-rev1_평택15-17본체내역서_rev5 2" xfId="1754"/>
    <cellStyle name="_도곡1교 교대(시점) 수량_배수공H_통영기초#11-rev1_평택15-17본체내역서_rev5_4-3차 전기공사 설계서_REVP0(090401)" xfId="1755"/>
    <cellStyle name="_도곡1교 교대(시점) 수량_배수공H_통영기초#11-rev1_평택15-17본체내역서_rev5_4-3차 전기공사 설계서_REVP0(090401) 2" xfId="1756"/>
    <cellStyle name="_도곡1교 교대(시점) 수량_배수공H_통영기초#11-rev1_평택15-17본체내역서_rev5_4-3차 전기공사 설계서_REVP0(090401)_cable_schedule_2-1차(저장탱크)_100315" xfId="1757"/>
    <cellStyle name="_도곡1교 교대(시점) 수량_배수공H_통영기초#11-rev1_평택15-17본체내역서_rev5_cable_schedule_2-1차(저장탱크)_100315" xfId="1758"/>
    <cellStyle name="_도곡1교 교대(시점) 수량_배수공H_통합내역서" xfId="1759"/>
    <cellStyle name="_도곡1교 교대(시점) 수량_배수공H_통합내역서 2" xfId="1760"/>
    <cellStyle name="_도곡1교 교대(시점) 수량_배수공H_통합내역서_4-3차 전기공사 설계서_REVP0(090401)" xfId="1761"/>
    <cellStyle name="_도곡1교 교대(시점) 수량_배수공H_통합내역서_4-3차 전기공사 설계서_REVP0(090401) 2" xfId="1762"/>
    <cellStyle name="_도곡1교 교대(시점) 수량_배수공H_통합내역서_4-3차 전기공사 설계서_REVP0(090401)_cable_schedule_2-1차(저장탱크)_100315" xfId="1763"/>
    <cellStyle name="_도곡1교 교대(시점) 수량_배수공H_통합내역서_cable_schedule_2-1차(저장탱크)_100315" xfId="1764"/>
    <cellStyle name="_도곡1교 교대(시점) 수량_배수공H_평택#18,19건축대비공사(48개월)" xfId="1765"/>
    <cellStyle name="_도곡1교 교대(시점) 수량_배수공H_평택#18,19건축대비공사(48개월) 2" xfId="1766"/>
    <cellStyle name="_도곡1교 교대(시점) 수량_배수공H_평택#18,19건축대비공사(48개월)-단가수정" xfId="1767"/>
    <cellStyle name="_도곡1교 교대(시점) 수량_배수공H_평택#18,19건축대비공사(48개월)-단가수정 2" xfId="1768"/>
    <cellStyle name="_도곡1교 교대(시점) 수량_배수공H_평택15-17본체내역서_rev5" xfId="1769"/>
    <cellStyle name="_도곡1교 교대(시점) 수량_배수공H_평택15-17본체내역서_rev5 2" xfId="1770"/>
    <cellStyle name="_도곡1교 교대(시점) 수량_배수공H_평택15-17본체내역서_rev5_4-3차 전기공사 설계서_REVP0(090401)" xfId="1771"/>
    <cellStyle name="_도곡1교 교대(시점) 수량_배수공H_평택15-17본체내역서_rev5_4-3차 전기공사 설계서_REVP0(090401) 2" xfId="1772"/>
    <cellStyle name="_도곡1교 교대(시점) 수량_배수공H_평택15-17본체내역서_rev5_4-3차 전기공사 설계서_REVP0(090401)_cable_schedule_2-1차(저장탱크)_100315" xfId="1773"/>
    <cellStyle name="_도곡1교 교대(시점) 수량_배수공H_평택15-17본체내역서_rev5_cable_schedule_2-1차(저장탱크)_100315" xfId="1774"/>
    <cellStyle name="_도곡1교 교대(시점) 수량_철골내역서060510(KOGAS제출분)" xfId="1775"/>
    <cellStyle name="_도곡1교 교대(시점) 수량_철골내역서060510(KOGAS제출분)_10.철골공(0713)" xfId="1776"/>
    <cellStyle name="_도곡1교 교대(시점) 수량_철골내역서060510(KOGAS제출분)_철골내역서(110324_품check)" xfId="1777"/>
    <cellStyle name="_도곡1교 교대(시점) 수량_철골내역서060510(KOGAS제출분)_철골내역서(110427)F" xfId="1778"/>
    <cellStyle name="_도곡1교 교대(시점) 수량_통영기초#11-97-1" xfId="1779"/>
    <cellStyle name="_도곡1교 교대(시점) 수량_통영기초#11-97-1 2" xfId="1780"/>
    <cellStyle name="_도곡1교 교대(시점) 수량_통영기초#11-97-1_평택#18,19건축대비공사(48개월)" xfId="1781"/>
    <cellStyle name="_도곡1교 교대(시점) 수량_통영기초#11-97-1_평택#18,19건축대비공사(48개월) 2" xfId="1782"/>
    <cellStyle name="_도곡1교 교대(시점) 수량_통영기초#11-97-1_평택#18,19건축대비공사(48개월)-단가수정" xfId="1783"/>
    <cellStyle name="_도곡1교 교대(시점) 수량_통영기초#11-97-1_평택#18,19건축대비공사(48개월)-단가수정 2" xfId="1784"/>
    <cellStyle name="_도곡1교 교대(시점) 수량_통영기초#11-rev1" xfId="1785"/>
    <cellStyle name="_도곡1교 교대(시점) 수량_통영기초#11-rev1 2" xfId="1786"/>
    <cellStyle name="_도곡1교 교대(시점) 수량_통영기초#11-rev1_4-3차 전기공사 설계서_REVP0(090401)" xfId="1787"/>
    <cellStyle name="_도곡1교 교대(시점) 수량_통영기초#11-rev1_4-3차 전기공사 설계서_REVP0(090401) 2" xfId="1788"/>
    <cellStyle name="_도곡1교 교대(시점) 수량_통영기초#11-rev1_4-3차 전기공사 설계서_REVP0(090401)_cable_schedule_2-1차(저장탱크)_100315" xfId="1789"/>
    <cellStyle name="_도곡1교 교대(시점) 수량_통영기초#11-rev1_cable_schedule_2-1차(저장탱크)_100315" xfId="1790"/>
    <cellStyle name="_도곡1교 교대(시점) 수량_통영기초#11-rev1_노임단가" xfId="1791"/>
    <cellStyle name="_도곡1교 교대(시점) 수량_통영기초#11-rev1_노임단가 2" xfId="1792"/>
    <cellStyle name="_도곡1교 교대(시점) 수량_통영기초#11-rev1_노임단가_4-3차 전기공사 설계서_REVP0(090401)" xfId="1793"/>
    <cellStyle name="_도곡1교 교대(시점) 수량_통영기초#11-rev1_노임단가_4-3차 전기공사 설계서_REVP0(090401) 2" xfId="1794"/>
    <cellStyle name="_도곡1교 교대(시점) 수량_통영기초#11-rev1_노임단가_4-3차 전기공사 설계서_REVP0(090401)_cable_schedule_2-1차(저장탱크)_100315" xfId="1795"/>
    <cellStyle name="_도곡1교 교대(시점) 수량_통영기초#11-rev1_노임단가_cable_schedule_2-1차(저장탱크)_100315" xfId="1796"/>
    <cellStyle name="_도곡1교 교대(시점) 수량_통영기초#11-rev1_철골내역서060510(KOGAS제출분)" xfId="1797"/>
    <cellStyle name="_도곡1교 교대(시점) 수량_통영기초#11-rev1_철골내역서060510(KOGAS제출분)_10.철골공(0713)" xfId="1798"/>
    <cellStyle name="_도곡1교 교대(시점) 수량_통영기초#11-rev1_철골내역서060510(KOGAS제출분)_철골내역서(110324_품check)" xfId="1799"/>
    <cellStyle name="_도곡1교 교대(시점) 수량_통영기초#11-rev1_철골내역서060510(KOGAS제출분)_철골내역서(110427)F" xfId="1800"/>
    <cellStyle name="_도곡1교 교대(시점) 수량_통영기초#11-rev1_통합내역서" xfId="1801"/>
    <cellStyle name="_도곡1교 교대(시점) 수량_통영기초#11-rev1_통합내역서 2" xfId="1802"/>
    <cellStyle name="_도곡1교 교대(시점) 수량_통영기초#11-rev1_통합내역서_4-3차 전기공사 설계서_REVP0(090401)" xfId="1803"/>
    <cellStyle name="_도곡1교 교대(시점) 수량_통영기초#11-rev1_통합내역서_4-3차 전기공사 설계서_REVP0(090401) 2" xfId="1804"/>
    <cellStyle name="_도곡1교 교대(시점) 수량_통영기초#11-rev1_통합내역서_4-3차 전기공사 설계서_REVP0(090401)_cable_schedule_2-1차(저장탱크)_100315" xfId="1805"/>
    <cellStyle name="_도곡1교 교대(시점) 수량_통영기초#11-rev1_통합내역서_cable_schedule_2-1차(저장탱크)_100315" xfId="1806"/>
    <cellStyle name="_도곡1교 교대(시점) 수량_통영기초#11-rev1_통합내역서_평택#18,19건축대비공사(48개월)" xfId="1807"/>
    <cellStyle name="_도곡1교 교대(시점) 수량_통영기초#11-rev1_통합내역서_평택#18,19건축대비공사(48개월) 2" xfId="1808"/>
    <cellStyle name="_도곡1교 교대(시점) 수량_통영기초#11-rev1_통합내역서_평택#18,19건축대비공사(48개월)-단가수정" xfId="1809"/>
    <cellStyle name="_도곡1교 교대(시점) 수량_통영기초#11-rev1_통합내역서_평택#18,19건축대비공사(48개월)-단가수정 2" xfId="1810"/>
    <cellStyle name="_도곡1교 교대(시점) 수량_통영기초#11-rev1_평택#18,19건축대비공사(48개월)" xfId="1811"/>
    <cellStyle name="_도곡1교 교대(시점) 수량_통영기초#11-rev1_평택#18,19건축대비공사(48개월) 2" xfId="1812"/>
    <cellStyle name="_도곡1교 교대(시점) 수량_통영기초#11-rev1_평택#18,19건축대비공사(48개월)-단가수정" xfId="1813"/>
    <cellStyle name="_도곡1교 교대(시점) 수량_통영기초#11-rev1_평택#18,19건축대비공사(48개월)-단가수정 2" xfId="1814"/>
    <cellStyle name="_도곡1교 교대(시점) 수량_통영기초#11-rev1_평택15-17본체내역서_rev5" xfId="1815"/>
    <cellStyle name="_도곡1교 교대(시점) 수량_통영기초#11-rev1_평택15-17본체내역서_rev5 2" xfId="1816"/>
    <cellStyle name="_도곡1교 교대(시점) 수량_통영기초#11-rev1_평택15-17본체내역서_rev5_4-3차 전기공사 설계서_REVP0(090401)" xfId="1817"/>
    <cellStyle name="_도곡1교 교대(시점) 수량_통영기초#11-rev1_평택15-17본체내역서_rev5_4-3차 전기공사 설계서_REVP0(090401) 2" xfId="1818"/>
    <cellStyle name="_도곡1교 교대(시점) 수량_통영기초#11-rev1_평택15-17본체내역서_rev5_4-3차 전기공사 설계서_REVP0(090401)_cable_schedule_2-1차(저장탱크)_100315" xfId="1819"/>
    <cellStyle name="_도곡1교 교대(시점) 수량_통영기초#11-rev1_평택15-17본체내역서_rev5_cable_schedule_2-1차(저장탱크)_100315" xfId="1820"/>
    <cellStyle name="_도곡1교 교대(시점) 수량_통합내역서" xfId="1821"/>
    <cellStyle name="_도곡1교 교대(시점) 수량_통합내역서 2" xfId="1822"/>
    <cellStyle name="_도곡1교 교대(시점) 수량_통합내역서_4-3차 전기공사 설계서_REVP0(090401)" xfId="1823"/>
    <cellStyle name="_도곡1교 교대(시점) 수량_통합내역서_4-3차 전기공사 설계서_REVP0(090401) 2" xfId="1824"/>
    <cellStyle name="_도곡1교 교대(시점) 수량_통합내역서_4-3차 전기공사 설계서_REVP0(090401)_cable_schedule_2-1차(저장탱크)_100315" xfId="1825"/>
    <cellStyle name="_도곡1교 교대(시점) 수량_통합내역서_cable_schedule_2-1차(저장탱크)_100315" xfId="1826"/>
    <cellStyle name="_도곡1교 교대(시점) 수량_평택#18,19건축대비공사(48개월)" xfId="1827"/>
    <cellStyle name="_도곡1교 교대(시점) 수량_평택#18,19건축대비공사(48개월) 2" xfId="1828"/>
    <cellStyle name="_도곡1교 교대(시점) 수량_평택#18,19건축대비공사(48개월)-단가수정" xfId="1829"/>
    <cellStyle name="_도곡1교 교대(시점) 수량_평택#18,19건축대비공사(48개월)-단가수정 2" xfId="1830"/>
    <cellStyle name="_도곡1교 교대(시점) 수량_평택15-17본체내역서_rev5" xfId="1831"/>
    <cellStyle name="_도곡1교 교대(시점) 수량_평택15-17본체내역서_rev5 2" xfId="1832"/>
    <cellStyle name="_도곡1교 교대(시점) 수량_평택15-17본체내역서_rev5_4-3차 전기공사 설계서_REVP0(090401)" xfId="1833"/>
    <cellStyle name="_도곡1교 교대(시점) 수량_평택15-17본체내역서_rev5_4-3차 전기공사 설계서_REVP0(090401) 2" xfId="1834"/>
    <cellStyle name="_도곡1교 교대(시점) 수량_평택15-17본체내역서_rev5_4-3차 전기공사 설계서_REVP0(090401)_cable_schedule_2-1차(저장탱크)_100315" xfId="1835"/>
    <cellStyle name="_도곡1교 교대(시점) 수량_평택15-17본체내역서_rev5_cable_schedule_2-1차(저장탱크)_100315" xfId="1836"/>
    <cellStyle name="_도곡1교 하부공 수량" xfId="1837"/>
    <cellStyle name="_도곡1교 하부공 수량 2" xfId="1838"/>
    <cellStyle name="_도곡1교 하부공 수량_4-3차 전기공사 설계서_REVP0(090401)" xfId="1839"/>
    <cellStyle name="_도곡1교 하부공 수량_4-3차 전기공사 설계서_REVP0(090401) 2" xfId="1840"/>
    <cellStyle name="_도곡1교 하부공 수량_4-3차 전기공사 설계서_REVP0(090401)_cable_schedule_2-1차(저장탱크)_100315" xfId="1841"/>
    <cellStyle name="_도곡1교 하부공 수량_cable_schedule_2-1차(저장탱크)_100315" xfId="1842"/>
    <cellStyle name="_도곡1교 하부공 수량_노임단가" xfId="1843"/>
    <cellStyle name="_도곡1교 하부공 수량_노임단가 2" xfId="1844"/>
    <cellStyle name="_도곡1교 하부공 수량_노임단가_4-3차 전기공사 설계서_REVP0(090401)" xfId="1845"/>
    <cellStyle name="_도곡1교 하부공 수량_노임단가_4-3차 전기공사 설계서_REVP0(090401) 2" xfId="1846"/>
    <cellStyle name="_도곡1교 하부공 수량_노임단가_4-3차 전기공사 설계서_REVP0(090401)_cable_schedule_2-1차(저장탱크)_100315" xfId="1847"/>
    <cellStyle name="_도곡1교 하부공 수량_노임단가_cable_schedule_2-1차(저장탱크)_100315" xfId="1848"/>
    <cellStyle name="_도곡1교 하부공 수량_배수공H" xfId="1849"/>
    <cellStyle name="_도곡1교 하부공 수량_배수공H 2" xfId="1850"/>
    <cellStyle name="_도곡1교 하부공 수량_배수공H_4-3차 전기공사 설계서_REVP0(090401)" xfId="1851"/>
    <cellStyle name="_도곡1교 하부공 수량_배수공H_4-3차 전기공사 설계서_REVP0(090401) 2" xfId="1852"/>
    <cellStyle name="_도곡1교 하부공 수량_배수공H_4-3차 전기공사 설계서_REVP0(090401)_cable_schedule_2-1차(저장탱크)_100315" xfId="1853"/>
    <cellStyle name="_도곡1교 하부공 수량_배수공H_cable_schedule_2-1차(저장탱크)_100315" xfId="1854"/>
    <cellStyle name="_도곡1교 하부공 수량_배수공H_노임단가" xfId="1855"/>
    <cellStyle name="_도곡1교 하부공 수량_배수공H_노임단가 2" xfId="1856"/>
    <cellStyle name="_도곡1교 하부공 수량_배수공H_노임단가_4-3차 전기공사 설계서_REVP0(090401)" xfId="1857"/>
    <cellStyle name="_도곡1교 하부공 수량_배수공H_노임단가_4-3차 전기공사 설계서_REVP0(090401) 2" xfId="1858"/>
    <cellStyle name="_도곡1교 하부공 수량_배수공H_노임단가_4-3차 전기공사 설계서_REVP0(090401)_cable_schedule_2-1차(저장탱크)_100315" xfId="1859"/>
    <cellStyle name="_도곡1교 하부공 수량_배수공H_노임단가_cable_schedule_2-1차(저장탱크)_100315" xfId="1860"/>
    <cellStyle name="_도곡1교 하부공 수량_배수공H_철골내역서060510(KOGAS제출분)" xfId="1861"/>
    <cellStyle name="_도곡1교 하부공 수량_배수공H_철골내역서060510(KOGAS제출분)_10.철골공(0713)" xfId="1862"/>
    <cellStyle name="_도곡1교 하부공 수량_배수공H_철골내역서060510(KOGAS제출분)_철골내역서(110324_품check)" xfId="1863"/>
    <cellStyle name="_도곡1교 하부공 수량_배수공H_철골내역서060510(KOGAS제출분)_철골내역서(110427)F" xfId="1864"/>
    <cellStyle name="_도곡1교 하부공 수량_배수공H_통영기초#11-97-1" xfId="1865"/>
    <cellStyle name="_도곡1교 하부공 수량_배수공H_통영기초#11-97-1 2" xfId="1866"/>
    <cellStyle name="_도곡1교 하부공 수량_배수공H_통영기초#11-97-1_평택#18,19건축대비공사(48개월)" xfId="1867"/>
    <cellStyle name="_도곡1교 하부공 수량_배수공H_통영기초#11-97-1_평택#18,19건축대비공사(48개월) 2" xfId="1868"/>
    <cellStyle name="_도곡1교 하부공 수량_배수공H_통영기초#11-97-1_평택#18,19건축대비공사(48개월)-단가수정" xfId="1869"/>
    <cellStyle name="_도곡1교 하부공 수량_배수공H_통영기초#11-97-1_평택#18,19건축대비공사(48개월)-단가수정 2" xfId="1870"/>
    <cellStyle name="_도곡1교 하부공 수량_배수공H_통영기초#11-rev1" xfId="1871"/>
    <cellStyle name="_도곡1교 하부공 수량_배수공H_통영기초#11-rev1 2" xfId="1872"/>
    <cellStyle name="_도곡1교 하부공 수량_배수공H_통영기초#11-rev1_4-3차 전기공사 설계서_REVP0(090401)" xfId="1873"/>
    <cellStyle name="_도곡1교 하부공 수량_배수공H_통영기초#11-rev1_4-3차 전기공사 설계서_REVP0(090401) 2" xfId="1874"/>
    <cellStyle name="_도곡1교 하부공 수량_배수공H_통영기초#11-rev1_4-3차 전기공사 설계서_REVP0(090401)_cable_schedule_2-1차(저장탱크)_100315" xfId="1875"/>
    <cellStyle name="_도곡1교 하부공 수량_배수공H_통영기초#11-rev1_cable_schedule_2-1차(저장탱크)_100315" xfId="1876"/>
    <cellStyle name="_도곡1교 하부공 수량_배수공H_통영기초#11-rev1_노임단가" xfId="1877"/>
    <cellStyle name="_도곡1교 하부공 수량_배수공H_통영기초#11-rev1_노임단가 2" xfId="1878"/>
    <cellStyle name="_도곡1교 하부공 수량_배수공H_통영기초#11-rev1_노임단가_4-3차 전기공사 설계서_REVP0(090401)" xfId="1879"/>
    <cellStyle name="_도곡1교 하부공 수량_배수공H_통영기초#11-rev1_노임단가_4-3차 전기공사 설계서_REVP0(090401) 2" xfId="1880"/>
    <cellStyle name="_도곡1교 하부공 수량_배수공H_통영기초#11-rev1_노임단가_4-3차 전기공사 설계서_REVP0(090401)_cable_schedule_2-1차(저장탱크)_100315" xfId="1881"/>
    <cellStyle name="_도곡1교 하부공 수량_배수공H_통영기초#11-rev1_노임단가_cable_schedule_2-1차(저장탱크)_100315" xfId="1882"/>
    <cellStyle name="_도곡1교 하부공 수량_배수공H_통영기초#11-rev1_철골내역서060510(KOGAS제출분)" xfId="1883"/>
    <cellStyle name="_도곡1교 하부공 수량_배수공H_통영기초#11-rev1_철골내역서060510(KOGAS제출분)_10.철골공(0713)" xfId="1884"/>
    <cellStyle name="_도곡1교 하부공 수량_배수공H_통영기초#11-rev1_철골내역서060510(KOGAS제출분)_철골내역서(110324_품check)" xfId="1885"/>
    <cellStyle name="_도곡1교 하부공 수량_배수공H_통영기초#11-rev1_철골내역서060510(KOGAS제출분)_철골내역서(110427)F" xfId="1886"/>
    <cellStyle name="_도곡1교 하부공 수량_배수공H_통영기초#11-rev1_통합내역서" xfId="1887"/>
    <cellStyle name="_도곡1교 하부공 수량_배수공H_통영기초#11-rev1_통합내역서 2" xfId="1888"/>
    <cellStyle name="_도곡1교 하부공 수량_배수공H_통영기초#11-rev1_통합내역서_4-3차 전기공사 설계서_REVP0(090401)" xfId="1889"/>
    <cellStyle name="_도곡1교 하부공 수량_배수공H_통영기초#11-rev1_통합내역서_4-3차 전기공사 설계서_REVP0(090401) 2" xfId="1890"/>
    <cellStyle name="_도곡1교 하부공 수량_배수공H_통영기초#11-rev1_통합내역서_4-3차 전기공사 설계서_REVP0(090401)_cable_schedule_2-1차(저장탱크)_100315" xfId="1891"/>
    <cellStyle name="_도곡1교 하부공 수량_배수공H_통영기초#11-rev1_통합내역서_cable_schedule_2-1차(저장탱크)_100315" xfId="1892"/>
    <cellStyle name="_도곡1교 하부공 수량_배수공H_통영기초#11-rev1_통합내역서_평택#18,19건축대비공사(48개월)" xfId="1893"/>
    <cellStyle name="_도곡1교 하부공 수량_배수공H_통영기초#11-rev1_통합내역서_평택#18,19건축대비공사(48개월) 2" xfId="1894"/>
    <cellStyle name="_도곡1교 하부공 수량_배수공H_통영기초#11-rev1_통합내역서_평택#18,19건축대비공사(48개월)-단가수정" xfId="1895"/>
    <cellStyle name="_도곡1교 하부공 수량_배수공H_통영기초#11-rev1_통합내역서_평택#18,19건축대비공사(48개월)-단가수정 2" xfId="1896"/>
    <cellStyle name="_도곡1교 하부공 수량_배수공H_통영기초#11-rev1_평택#18,19건축대비공사(48개월)" xfId="1897"/>
    <cellStyle name="_도곡1교 하부공 수량_배수공H_통영기초#11-rev1_평택#18,19건축대비공사(48개월) 2" xfId="1898"/>
    <cellStyle name="_도곡1교 하부공 수량_배수공H_통영기초#11-rev1_평택#18,19건축대비공사(48개월)-단가수정" xfId="1899"/>
    <cellStyle name="_도곡1교 하부공 수량_배수공H_통영기초#11-rev1_평택#18,19건축대비공사(48개월)-단가수정 2" xfId="1900"/>
    <cellStyle name="_도곡1교 하부공 수량_배수공H_통영기초#11-rev1_평택15-17본체내역서_rev5" xfId="1901"/>
    <cellStyle name="_도곡1교 하부공 수량_배수공H_통영기초#11-rev1_평택15-17본체내역서_rev5 2" xfId="1902"/>
    <cellStyle name="_도곡1교 하부공 수량_배수공H_통영기초#11-rev1_평택15-17본체내역서_rev5_4-3차 전기공사 설계서_REVP0(090401)" xfId="1903"/>
    <cellStyle name="_도곡1교 하부공 수량_배수공H_통영기초#11-rev1_평택15-17본체내역서_rev5_4-3차 전기공사 설계서_REVP0(090401) 2" xfId="1904"/>
    <cellStyle name="_도곡1교 하부공 수량_배수공H_통영기초#11-rev1_평택15-17본체내역서_rev5_4-3차 전기공사 설계서_REVP0(090401)_cable_schedule_2-1차(저장탱크)_100315" xfId="1905"/>
    <cellStyle name="_도곡1교 하부공 수량_배수공H_통영기초#11-rev1_평택15-17본체내역서_rev5_cable_schedule_2-1차(저장탱크)_100315" xfId="1906"/>
    <cellStyle name="_도곡1교 하부공 수량_배수공H_통합내역서" xfId="1907"/>
    <cellStyle name="_도곡1교 하부공 수량_배수공H_통합내역서 2" xfId="1908"/>
    <cellStyle name="_도곡1교 하부공 수량_배수공H_통합내역서_4-3차 전기공사 설계서_REVP0(090401)" xfId="1909"/>
    <cellStyle name="_도곡1교 하부공 수량_배수공H_통합내역서_4-3차 전기공사 설계서_REVP0(090401) 2" xfId="1910"/>
    <cellStyle name="_도곡1교 하부공 수량_배수공H_통합내역서_4-3차 전기공사 설계서_REVP0(090401)_cable_schedule_2-1차(저장탱크)_100315" xfId="1911"/>
    <cellStyle name="_도곡1교 하부공 수량_배수공H_통합내역서_cable_schedule_2-1차(저장탱크)_100315" xfId="1912"/>
    <cellStyle name="_도곡1교 하부공 수량_배수공H_평택#18,19건축대비공사(48개월)" xfId="1913"/>
    <cellStyle name="_도곡1교 하부공 수량_배수공H_평택#18,19건축대비공사(48개월) 2" xfId="1914"/>
    <cellStyle name="_도곡1교 하부공 수량_배수공H_평택#18,19건축대비공사(48개월)-단가수정" xfId="1915"/>
    <cellStyle name="_도곡1교 하부공 수량_배수공H_평택#18,19건축대비공사(48개월)-단가수정 2" xfId="1916"/>
    <cellStyle name="_도곡1교 하부공 수량_배수공H_평택15-17본체내역서_rev5" xfId="1917"/>
    <cellStyle name="_도곡1교 하부공 수량_배수공H_평택15-17본체내역서_rev5 2" xfId="1918"/>
    <cellStyle name="_도곡1교 하부공 수량_배수공H_평택15-17본체내역서_rev5_4-3차 전기공사 설계서_REVP0(090401)" xfId="1919"/>
    <cellStyle name="_도곡1교 하부공 수량_배수공H_평택15-17본체내역서_rev5_4-3차 전기공사 설계서_REVP0(090401) 2" xfId="1920"/>
    <cellStyle name="_도곡1교 하부공 수량_배수공H_평택15-17본체내역서_rev5_4-3차 전기공사 설계서_REVP0(090401)_cable_schedule_2-1차(저장탱크)_100315" xfId="1921"/>
    <cellStyle name="_도곡1교 하부공 수량_배수공H_평택15-17본체내역서_rev5_cable_schedule_2-1차(저장탱크)_100315" xfId="1922"/>
    <cellStyle name="_도곡1교 하부공 수량_철골내역서060510(KOGAS제출분)" xfId="1923"/>
    <cellStyle name="_도곡1교 하부공 수량_철골내역서060510(KOGAS제출분)_10.철골공(0713)" xfId="1924"/>
    <cellStyle name="_도곡1교 하부공 수량_철골내역서060510(KOGAS제출분)_철골내역서(110324_품check)" xfId="1925"/>
    <cellStyle name="_도곡1교 하부공 수량_철골내역서060510(KOGAS제출분)_철골내역서(110427)F" xfId="1926"/>
    <cellStyle name="_도곡1교 하부공 수량_통영기초#11-97-1" xfId="1927"/>
    <cellStyle name="_도곡1교 하부공 수량_통영기초#11-97-1 2" xfId="1928"/>
    <cellStyle name="_도곡1교 하부공 수량_통영기초#11-97-1_평택#18,19건축대비공사(48개월)" xfId="1929"/>
    <cellStyle name="_도곡1교 하부공 수량_통영기초#11-97-1_평택#18,19건축대비공사(48개월) 2" xfId="1930"/>
    <cellStyle name="_도곡1교 하부공 수량_통영기초#11-97-1_평택#18,19건축대비공사(48개월)-단가수정" xfId="1931"/>
    <cellStyle name="_도곡1교 하부공 수량_통영기초#11-97-1_평택#18,19건축대비공사(48개월)-단가수정 2" xfId="1932"/>
    <cellStyle name="_도곡1교 하부공 수량_통영기초#11-rev1" xfId="1933"/>
    <cellStyle name="_도곡1교 하부공 수량_통영기초#11-rev1 2" xfId="1934"/>
    <cellStyle name="_도곡1교 하부공 수량_통영기초#11-rev1_4-3차 전기공사 설계서_REVP0(090401)" xfId="1935"/>
    <cellStyle name="_도곡1교 하부공 수량_통영기초#11-rev1_4-3차 전기공사 설계서_REVP0(090401) 2" xfId="1936"/>
    <cellStyle name="_도곡1교 하부공 수량_통영기초#11-rev1_4-3차 전기공사 설계서_REVP0(090401)_cable_schedule_2-1차(저장탱크)_100315" xfId="1937"/>
    <cellStyle name="_도곡1교 하부공 수량_통영기초#11-rev1_cable_schedule_2-1차(저장탱크)_100315" xfId="1938"/>
    <cellStyle name="_도곡1교 하부공 수량_통영기초#11-rev1_노임단가" xfId="1939"/>
    <cellStyle name="_도곡1교 하부공 수량_통영기초#11-rev1_노임단가 2" xfId="1940"/>
    <cellStyle name="_도곡1교 하부공 수량_통영기초#11-rev1_노임단가_4-3차 전기공사 설계서_REVP0(090401)" xfId="1941"/>
    <cellStyle name="_도곡1교 하부공 수량_통영기초#11-rev1_노임단가_4-3차 전기공사 설계서_REVP0(090401) 2" xfId="1942"/>
    <cellStyle name="_도곡1교 하부공 수량_통영기초#11-rev1_노임단가_4-3차 전기공사 설계서_REVP0(090401)_cable_schedule_2-1차(저장탱크)_100315" xfId="1943"/>
    <cellStyle name="_도곡1교 하부공 수량_통영기초#11-rev1_노임단가_cable_schedule_2-1차(저장탱크)_100315" xfId="1944"/>
    <cellStyle name="_도곡1교 하부공 수량_통영기초#11-rev1_철골내역서060510(KOGAS제출분)" xfId="1945"/>
    <cellStyle name="_도곡1교 하부공 수량_통영기초#11-rev1_철골내역서060510(KOGAS제출분)_10.철골공(0713)" xfId="1946"/>
    <cellStyle name="_도곡1교 하부공 수량_통영기초#11-rev1_철골내역서060510(KOGAS제출분)_철골내역서(110324_품check)" xfId="1947"/>
    <cellStyle name="_도곡1교 하부공 수량_통영기초#11-rev1_철골내역서060510(KOGAS제출분)_철골내역서(110427)F" xfId="1948"/>
    <cellStyle name="_도곡1교 하부공 수량_통영기초#11-rev1_통합내역서" xfId="1949"/>
    <cellStyle name="_도곡1교 하부공 수량_통영기초#11-rev1_통합내역서 2" xfId="1950"/>
    <cellStyle name="_도곡1교 하부공 수량_통영기초#11-rev1_통합내역서_4-3차 전기공사 설계서_REVP0(090401)" xfId="1951"/>
    <cellStyle name="_도곡1교 하부공 수량_통영기초#11-rev1_통합내역서_4-3차 전기공사 설계서_REVP0(090401) 2" xfId="1952"/>
    <cellStyle name="_도곡1교 하부공 수량_통영기초#11-rev1_통합내역서_4-3차 전기공사 설계서_REVP0(090401)_cable_schedule_2-1차(저장탱크)_100315" xfId="1953"/>
    <cellStyle name="_도곡1교 하부공 수량_통영기초#11-rev1_통합내역서_cable_schedule_2-1차(저장탱크)_100315" xfId="1954"/>
    <cellStyle name="_도곡1교 하부공 수량_통영기초#11-rev1_통합내역서_평택#18,19건축대비공사(48개월)" xfId="1955"/>
    <cellStyle name="_도곡1교 하부공 수량_통영기초#11-rev1_통합내역서_평택#18,19건축대비공사(48개월) 2" xfId="1956"/>
    <cellStyle name="_도곡1교 하부공 수량_통영기초#11-rev1_통합내역서_평택#18,19건축대비공사(48개월)-단가수정" xfId="1957"/>
    <cellStyle name="_도곡1교 하부공 수량_통영기초#11-rev1_통합내역서_평택#18,19건축대비공사(48개월)-단가수정 2" xfId="1958"/>
    <cellStyle name="_도곡1교 하부공 수량_통영기초#11-rev1_평택#18,19건축대비공사(48개월)" xfId="1959"/>
    <cellStyle name="_도곡1교 하부공 수량_통영기초#11-rev1_평택#18,19건축대비공사(48개월) 2" xfId="1960"/>
    <cellStyle name="_도곡1교 하부공 수량_통영기초#11-rev1_평택#18,19건축대비공사(48개월)-단가수정" xfId="1961"/>
    <cellStyle name="_도곡1교 하부공 수량_통영기초#11-rev1_평택#18,19건축대비공사(48개월)-단가수정 2" xfId="1962"/>
    <cellStyle name="_도곡1교 하부공 수량_통영기초#11-rev1_평택15-17본체내역서_rev5" xfId="1963"/>
    <cellStyle name="_도곡1교 하부공 수량_통영기초#11-rev1_평택15-17본체내역서_rev5 2" xfId="1964"/>
    <cellStyle name="_도곡1교 하부공 수량_통영기초#11-rev1_평택15-17본체내역서_rev5_4-3차 전기공사 설계서_REVP0(090401)" xfId="1965"/>
    <cellStyle name="_도곡1교 하부공 수량_통영기초#11-rev1_평택15-17본체내역서_rev5_4-3차 전기공사 설계서_REVP0(090401) 2" xfId="1966"/>
    <cellStyle name="_도곡1교 하부공 수량_통영기초#11-rev1_평택15-17본체내역서_rev5_4-3차 전기공사 설계서_REVP0(090401)_cable_schedule_2-1차(저장탱크)_100315" xfId="1967"/>
    <cellStyle name="_도곡1교 하부공 수량_통영기초#11-rev1_평택15-17본체내역서_rev5_cable_schedule_2-1차(저장탱크)_100315" xfId="1968"/>
    <cellStyle name="_도곡1교 하부공 수량_통합내역서" xfId="1969"/>
    <cellStyle name="_도곡1교 하부공 수량_통합내역서 2" xfId="1970"/>
    <cellStyle name="_도곡1교 하부공 수량_통합내역서_4-3차 전기공사 설계서_REVP0(090401)" xfId="1971"/>
    <cellStyle name="_도곡1교 하부공 수량_통합내역서_4-3차 전기공사 설계서_REVP0(090401) 2" xfId="1972"/>
    <cellStyle name="_도곡1교 하부공 수량_통합내역서_4-3차 전기공사 설계서_REVP0(090401)_cable_schedule_2-1차(저장탱크)_100315" xfId="1973"/>
    <cellStyle name="_도곡1교 하부공 수량_통합내역서_cable_schedule_2-1차(저장탱크)_100315" xfId="1974"/>
    <cellStyle name="_도곡1교 하부공 수량_평택#18,19건축대비공사(48개월)" xfId="1975"/>
    <cellStyle name="_도곡1교 하부공 수량_평택#18,19건축대비공사(48개월) 2" xfId="1976"/>
    <cellStyle name="_도곡1교 하부공 수량_평택#18,19건축대비공사(48개월)-단가수정" xfId="1977"/>
    <cellStyle name="_도곡1교 하부공 수량_평택#18,19건축대비공사(48개월)-단가수정 2" xfId="1978"/>
    <cellStyle name="_도곡1교 하부공 수량_평택15-17본체내역서_rev5" xfId="1979"/>
    <cellStyle name="_도곡1교 하부공 수량_평택15-17본체내역서_rev5 2" xfId="1980"/>
    <cellStyle name="_도곡1교 하부공 수량_평택15-17본체내역서_rev5_4-3차 전기공사 설계서_REVP0(090401)" xfId="1981"/>
    <cellStyle name="_도곡1교 하부공 수량_평택15-17본체내역서_rev5_4-3차 전기공사 설계서_REVP0(090401) 2" xfId="1982"/>
    <cellStyle name="_도곡1교 하부공 수량_평택15-17본체내역서_rev5_4-3차 전기공사 설계서_REVP0(090401)_cable_schedule_2-1차(저장탱크)_100315" xfId="1983"/>
    <cellStyle name="_도곡1교 하부공 수량_평택15-17본체내역서_rev5_cable_schedule_2-1차(저장탱크)_100315" xfId="1984"/>
    <cellStyle name="_도곡2교 교대 수량" xfId="1985"/>
    <cellStyle name="_도곡2교 교대 수량 2" xfId="1986"/>
    <cellStyle name="_도곡2교 교대 수량_4-3차 전기공사 설계서_REVP0(090401)" xfId="1987"/>
    <cellStyle name="_도곡2교 교대 수량_4-3차 전기공사 설계서_REVP0(090401) 2" xfId="1988"/>
    <cellStyle name="_도곡2교 교대 수량_4-3차 전기공사 설계서_REVP0(090401)_cable_schedule_2-1차(저장탱크)_100315" xfId="1989"/>
    <cellStyle name="_도곡2교 교대 수량_cable_schedule_2-1차(저장탱크)_100315" xfId="1990"/>
    <cellStyle name="_도곡2교 교대 수량_노임단가" xfId="1991"/>
    <cellStyle name="_도곡2교 교대 수량_노임단가 2" xfId="1992"/>
    <cellStyle name="_도곡2교 교대 수량_노임단가_4-3차 전기공사 설계서_REVP0(090401)" xfId="1993"/>
    <cellStyle name="_도곡2교 교대 수량_노임단가_4-3차 전기공사 설계서_REVP0(090401) 2" xfId="1994"/>
    <cellStyle name="_도곡2교 교대 수량_노임단가_4-3차 전기공사 설계서_REVP0(090401)_cable_schedule_2-1차(저장탱크)_100315" xfId="1995"/>
    <cellStyle name="_도곡2교 교대 수량_노임단가_cable_schedule_2-1차(저장탱크)_100315" xfId="1996"/>
    <cellStyle name="_도곡2교 교대 수량_배수공H" xfId="1997"/>
    <cellStyle name="_도곡2교 교대 수량_배수공H 2" xfId="1998"/>
    <cellStyle name="_도곡2교 교대 수량_배수공H_4-3차 전기공사 설계서_REVP0(090401)" xfId="1999"/>
    <cellStyle name="_도곡2교 교대 수량_배수공H_4-3차 전기공사 설계서_REVP0(090401) 2" xfId="2000"/>
    <cellStyle name="_도곡2교 교대 수량_배수공H_4-3차 전기공사 설계서_REVP0(090401)_cable_schedule_2-1차(저장탱크)_100315" xfId="2001"/>
    <cellStyle name="_도곡2교 교대 수량_배수공H_cable_schedule_2-1차(저장탱크)_100315" xfId="2002"/>
    <cellStyle name="_도곡2교 교대 수량_배수공H_노임단가" xfId="2003"/>
    <cellStyle name="_도곡2교 교대 수량_배수공H_노임단가 2" xfId="2004"/>
    <cellStyle name="_도곡2교 교대 수량_배수공H_노임단가_4-3차 전기공사 설계서_REVP0(090401)" xfId="2005"/>
    <cellStyle name="_도곡2교 교대 수량_배수공H_노임단가_4-3차 전기공사 설계서_REVP0(090401) 2" xfId="2006"/>
    <cellStyle name="_도곡2교 교대 수량_배수공H_노임단가_4-3차 전기공사 설계서_REVP0(090401)_cable_schedule_2-1차(저장탱크)_100315" xfId="2007"/>
    <cellStyle name="_도곡2교 교대 수량_배수공H_노임단가_cable_schedule_2-1차(저장탱크)_100315" xfId="2008"/>
    <cellStyle name="_도곡2교 교대 수량_배수공H_철골내역서060510(KOGAS제출분)" xfId="2009"/>
    <cellStyle name="_도곡2교 교대 수량_배수공H_철골내역서060510(KOGAS제출분)_10.철골공(0713)" xfId="2010"/>
    <cellStyle name="_도곡2교 교대 수량_배수공H_철골내역서060510(KOGAS제출분)_철골내역서(110324_품check)" xfId="2011"/>
    <cellStyle name="_도곡2교 교대 수량_배수공H_철골내역서060510(KOGAS제출분)_철골내역서(110427)F" xfId="2012"/>
    <cellStyle name="_도곡2교 교대 수량_배수공H_통영기초#11-97-1" xfId="2013"/>
    <cellStyle name="_도곡2교 교대 수량_배수공H_통영기초#11-97-1 2" xfId="2014"/>
    <cellStyle name="_도곡2교 교대 수량_배수공H_통영기초#11-97-1_평택#18,19건축대비공사(48개월)" xfId="2015"/>
    <cellStyle name="_도곡2교 교대 수량_배수공H_통영기초#11-97-1_평택#18,19건축대비공사(48개월) 2" xfId="2016"/>
    <cellStyle name="_도곡2교 교대 수량_배수공H_통영기초#11-97-1_평택#18,19건축대비공사(48개월)-단가수정" xfId="2017"/>
    <cellStyle name="_도곡2교 교대 수량_배수공H_통영기초#11-97-1_평택#18,19건축대비공사(48개월)-단가수정 2" xfId="2018"/>
    <cellStyle name="_도곡2교 교대 수량_배수공H_통영기초#11-rev1" xfId="2019"/>
    <cellStyle name="_도곡2교 교대 수량_배수공H_통영기초#11-rev1 2" xfId="2020"/>
    <cellStyle name="_도곡2교 교대 수량_배수공H_통영기초#11-rev1_4-3차 전기공사 설계서_REVP0(090401)" xfId="2021"/>
    <cellStyle name="_도곡2교 교대 수량_배수공H_통영기초#11-rev1_4-3차 전기공사 설계서_REVP0(090401) 2" xfId="2022"/>
    <cellStyle name="_도곡2교 교대 수량_배수공H_통영기초#11-rev1_4-3차 전기공사 설계서_REVP0(090401)_cable_schedule_2-1차(저장탱크)_100315" xfId="2023"/>
    <cellStyle name="_도곡2교 교대 수량_배수공H_통영기초#11-rev1_cable_schedule_2-1차(저장탱크)_100315" xfId="2024"/>
    <cellStyle name="_도곡2교 교대 수량_배수공H_통영기초#11-rev1_노임단가" xfId="2025"/>
    <cellStyle name="_도곡2교 교대 수량_배수공H_통영기초#11-rev1_노임단가 2" xfId="2026"/>
    <cellStyle name="_도곡2교 교대 수량_배수공H_통영기초#11-rev1_노임단가_4-3차 전기공사 설계서_REVP0(090401)" xfId="2027"/>
    <cellStyle name="_도곡2교 교대 수량_배수공H_통영기초#11-rev1_노임단가_4-3차 전기공사 설계서_REVP0(090401) 2" xfId="2028"/>
    <cellStyle name="_도곡2교 교대 수량_배수공H_통영기초#11-rev1_노임단가_4-3차 전기공사 설계서_REVP0(090401)_cable_schedule_2-1차(저장탱크)_100315" xfId="2029"/>
    <cellStyle name="_도곡2교 교대 수량_배수공H_통영기초#11-rev1_노임단가_cable_schedule_2-1차(저장탱크)_100315" xfId="2030"/>
    <cellStyle name="_도곡2교 교대 수량_배수공H_통영기초#11-rev1_철골내역서060510(KOGAS제출분)" xfId="2031"/>
    <cellStyle name="_도곡2교 교대 수량_배수공H_통영기초#11-rev1_철골내역서060510(KOGAS제출분)_10.철골공(0713)" xfId="2032"/>
    <cellStyle name="_도곡2교 교대 수량_배수공H_통영기초#11-rev1_철골내역서060510(KOGAS제출분)_철골내역서(110324_품check)" xfId="2033"/>
    <cellStyle name="_도곡2교 교대 수량_배수공H_통영기초#11-rev1_철골내역서060510(KOGAS제출분)_철골내역서(110427)F" xfId="2034"/>
    <cellStyle name="_도곡2교 교대 수량_배수공H_통영기초#11-rev1_통합내역서" xfId="2035"/>
    <cellStyle name="_도곡2교 교대 수량_배수공H_통영기초#11-rev1_통합내역서 2" xfId="2036"/>
    <cellStyle name="_도곡2교 교대 수량_배수공H_통영기초#11-rev1_통합내역서_4-3차 전기공사 설계서_REVP0(090401)" xfId="2037"/>
    <cellStyle name="_도곡2교 교대 수량_배수공H_통영기초#11-rev1_통합내역서_4-3차 전기공사 설계서_REVP0(090401) 2" xfId="2038"/>
    <cellStyle name="_도곡2교 교대 수량_배수공H_통영기초#11-rev1_통합내역서_4-3차 전기공사 설계서_REVP0(090401)_cable_schedule_2-1차(저장탱크)_100315" xfId="2039"/>
    <cellStyle name="_도곡2교 교대 수량_배수공H_통영기초#11-rev1_통합내역서_cable_schedule_2-1차(저장탱크)_100315" xfId="2040"/>
    <cellStyle name="_도곡2교 교대 수량_배수공H_통영기초#11-rev1_통합내역서_평택#18,19건축대비공사(48개월)" xfId="2041"/>
    <cellStyle name="_도곡2교 교대 수량_배수공H_통영기초#11-rev1_통합내역서_평택#18,19건축대비공사(48개월) 2" xfId="2042"/>
    <cellStyle name="_도곡2교 교대 수량_배수공H_통영기초#11-rev1_통합내역서_평택#18,19건축대비공사(48개월)-단가수정" xfId="2043"/>
    <cellStyle name="_도곡2교 교대 수량_배수공H_통영기초#11-rev1_통합내역서_평택#18,19건축대비공사(48개월)-단가수정 2" xfId="2044"/>
    <cellStyle name="_도곡2교 교대 수량_배수공H_통영기초#11-rev1_평택#18,19건축대비공사(48개월)" xfId="2045"/>
    <cellStyle name="_도곡2교 교대 수량_배수공H_통영기초#11-rev1_평택#18,19건축대비공사(48개월) 2" xfId="2046"/>
    <cellStyle name="_도곡2교 교대 수량_배수공H_통영기초#11-rev1_평택#18,19건축대비공사(48개월)-단가수정" xfId="2047"/>
    <cellStyle name="_도곡2교 교대 수량_배수공H_통영기초#11-rev1_평택#18,19건축대비공사(48개월)-단가수정 2" xfId="2048"/>
    <cellStyle name="_도곡2교 교대 수량_배수공H_통영기초#11-rev1_평택15-17본체내역서_rev5" xfId="2049"/>
    <cellStyle name="_도곡2교 교대 수량_배수공H_통영기초#11-rev1_평택15-17본체내역서_rev5 2" xfId="2050"/>
    <cellStyle name="_도곡2교 교대 수량_배수공H_통영기초#11-rev1_평택15-17본체내역서_rev5_4-3차 전기공사 설계서_REVP0(090401)" xfId="2051"/>
    <cellStyle name="_도곡2교 교대 수량_배수공H_통영기초#11-rev1_평택15-17본체내역서_rev5_4-3차 전기공사 설계서_REVP0(090401) 2" xfId="2052"/>
    <cellStyle name="_도곡2교 교대 수량_배수공H_통영기초#11-rev1_평택15-17본체내역서_rev5_4-3차 전기공사 설계서_REVP0(090401)_cable_schedule_2-1차(저장탱크)_100315" xfId="2053"/>
    <cellStyle name="_도곡2교 교대 수량_배수공H_통영기초#11-rev1_평택15-17본체내역서_rev5_cable_schedule_2-1차(저장탱크)_100315" xfId="2054"/>
    <cellStyle name="_도곡2교 교대 수량_배수공H_통합내역서" xfId="2055"/>
    <cellStyle name="_도곡2교 교대 수량_배수공H_통합내역서 2" xfId="2056"/>
    <cellStyle name="_도곡2교 교대 수량_배수공H_통합내역서_4-3차 전기공사 설계서_REVP0(090401)" xfId="2057"/>
    <cellStyle name="_도곡2교 교대 수량_배수공H_통합내역서_4-3차 전기공사 설계서_REVP0(090401) 2" xfId="2058"/>
    <cellStyle name="_도곡2교 교대 수량_배수공H_통합내역서_4-3차 전기공사 설계서_REVP0(090401)_cable_schedule_2-1차(저장탱크)_100315" xfId="2059"/>
    <cellStyle name="_도곡2교 교대 수량_배수공H_통합내역서_cable_schedule_2-1차(저장탱크)_100315" xfId="2060"/>
    <cellStyle name="_도곡2교 교대 수량_배수공H_평택#18,19건축대비공사(48개월)" xfId="2061"/>
    <cellStyle name="_도곡2교 교대 수량_배수공H_평택#18,19건축대비공사(48개월) 2" xfId="2062"/>
    <cellStyle name="_도곡2교 교대 수량_배수공H_평택#18,19건축대비공사(48개월)-단가수정" xfId="2063"/>
    <cellStyle name="_도곡2교 교대 수량_배수공H_평택#18,19건축대비공사(48개월)-단가수정 2" xfId="2064"/>
    <cellStyle name="_도곡2교 교대 수량_배수공H_평택15-17본체내역서_rev5" xfId="2065"/>
    <cellStyle name="_도곡2교 교대 수량_배수공H_평택15-17본체내역서_rev5 2" xfId="2066"/>
    <cellStyle name="_도곡2교 교대 수량_배수공H_평택15-17본체내역서_rev5_4-3차 전기공사 설계서_REVP0(090401)" xfId="2067"/>
    <cellStyle name="_도곡2교 교대 수량_배수공H_평택15-17본체내역서_rev5_4-3차 전기공사 설계서_REVP0(090401) 2" xfId="2068"/>
    <cellStyle name="_도곡2교 교대 수량_배수공H_평택15-17본체내역서_rev5_4-3차 전기공사 설계서_REVP0(090401)_cable_schedule_2-1차(저장탱크)_100315" xfId="2069"/>
    <cellStyle name="_도곡2교 교대 수량_배수공H_평택15-17본체내역서_rev5_cable_schedule_2-1차(저장탱크)_100315" xfId="2070"/>
    <cellStyle name="_도곡2교 교대 수량_철골내역서060510(KOGAS제출분)" xfId="2071"/>
    <cellStyle name="_도곡2교 교대 수량_철골내역서060510(KOGAS제출분)_10.철골공(0713)" xfId="2072"/>
    <cellStyle name="_도곡2교 교대 수량_철골내역서060510(KOGAS제출분)_철골내역서(110324_품check)" xfId="2073"/>
    <cellStyle name="_도곡2교 교대 수량_철골내역서060510(KOGAS제출분)_철골내역서(110427)F" xfId="2074"/>
    <cellStyle name="_도곡2교 교대 수량_통영기초#11-97-1" xfId="2075"/>
    <cellStyle name="_도곡2교 교대 수량_통영기초#11-97-1 2" xfId="2076"/>
    <cellStyle name="_도곡2교 교대 수량_통영기초#11-97-1_평택#18,19건축대비공사(48개월)" xfId="2077"/>
    <cellStyle name="_도곡2교 교대 수량_통영기초#11-97-1_평택#18,19건축대비공사(48개월) 2" xfId="2078"/>
    <cellStyle name="_도곡2교 교대 수량_통영기초#11-97-1_평택#18,19건축대비공사(48개월)-단가수정" xfId="2079"/>
    <cellStyle name="_도곡2교 교대 수량_통영기초#11-97-1_평택#18,19건축대비공사(48개월)-단가수정 2" xfId="2080"/>
    <cellStyle name="_도곡2교 교대 수량_통영기초#11-rev1" xfId="2081"/>
    <cellStyle name="_도곡2교 교대 수량_통영기초#11-rev1 2" xfId="2082"/>
    <cellStyle name="_도곡2교 교대 수량_통영기초#11-rev1_4-3차 전기공사 설계서_REVP0(090401)" xfId="2083"/>
    <cellStyle name="_도곡2교 교대 수량_통영기초#11-rev1_4-3차 전기공사 설계서_REVP0(090401) 2" xfId="2084"/>
    <cellStyle name="_도곡2교 교대 수량_통영기초#11-rev1_4-3차 전기공사 설계서_REVP0(090401)_cable_schedule_2-1차(저장탱크)_100315" xfId="2085"/>
    <cellStyle name="_도곡2교 교대 수량_통영기초#11-rev1_cable_schedule_2-1차(저장탱크)_100315" xfId="2086"/>
    <cellStyle name="_도곡2교 교대 수량_통영기초#11-rev1_노임단가" xfId="2087"/>
    <cellStyle name="_도곡2교 교대 수량_통영기초#11-rev1_노임단가 2" xfId="2088"/>
    <cellStyle name="_도곡2교 교대 수량_통영기초#11-rev1_노임단가_4-3차 전기공사 설계서_REVP0(090401)" xfId="2089"/>
    <cellStyle name="_도곡2교 교대 수량_통영기초#11-rev1_노임단가_4-3차 전기공사 설계서_REVP0(090401) 2" xfId="2090"/>
    <cellStyle name="_도곡2교 교대 수량_통영기초#11-rev1_노임단가_4-3차 전기공사 설계서_REVP0(090401)_cable_schedule_2-1차(저장탱크)_100315" xfId="2091"/>
    <cellStyle name="_도곡2교 교대 수량_통영기초#11-rev1_노임단가_cable_schedule_2-1차(저장탱크)_100315" xfId="2092"/>
    <cellStyle name="_도곡2교 교대 수량_통영기초#11-rev1_철골내역서060510(KOGAS제출분)" xfId="2093"/>
    <cellStyle name="_도곡2교 교대 수량_통영기초#11-rev1_철골내역서060510(KOGAS제출분)_10.철골공(0713)" xfId="2094"/>
    <cellStyle name="_도곡2교 교대 수량_통영기초#11-rev1_철골내역서060510(KOGAS제출분)_철골내역서(110324_품check)" xfId="2095"/>
    <cellStyle name="_도곡2교 교대 수량_통영기초#11-rev1_철골내역서060510(KOGAS제출분)_철골내역서(110427)F" xfId="2096"/>
    <cellStyle name="_도곡2교 교대 수량_통영기초#11-rev1_통합내역서" xfId="2097"/>
    <cellStyle name="_도곡2교 교대 수량_통영기초#11-rev1_통합내역서 2" xfId="2098"/>
    <cellStyle name="_도곡2교 교대 수량_통영기초#11-rev1_통합내역서_4-3차 전기공사 설계서_REVP0(090401)" xfId="2099"/>
    <cellStyle name="_도곡2교 교대 수량_통영기초#11-rev1_통합내역서_4-3차 전기공사 설계서_REVP0(090401) 2" xfId="2100"/>
    <cellStyle name="_도곡2교 교대 수량_통영기초#11-rev1_통합내역서_4-3차 전기공사 설계서_REVP0(090401)_cable_schedule_2-1차(저장탱크)_100315" xfId="2101"/>
    <cellStyle name="_도곡2교 교대 수량_통영기초#11-rev1_통합내역서_cable_schedule_2-1차(저장탱크)_100315" xfId="2102"/>
    <cellStyle name="_도곡2교 교대 수량_통영기초#11-rev1_통합내역서_평택#18,19건축대비공사(48개월)" xfId="2103"/>
    <cellStyle name="_도곡2교 교대 수량_통영기초#11-rev1_통합내역서_평택#18,19건축대비공사(48개월) 2" xfId="2104"/>
    <cellStyle name="_도곡2교 교대 수량_통영기초#11-rev1_통합내역서_평택#18,19건축대비공사(48개월)-단가수정" xfId="2105"/>
    <cellStyle name="_도곡2교 교대 수량_통영기초#11-rev1_통합내역서_평택#18,19건축대비공사(48개월)-단가수정 2" xfId="2106"/>
    <cellStyle name="_도곡2교 교대 수량_통영기초#11-rev1_평택#18,19건축대비공사(48개월)" xfId="2107"/>
    <cellStyle name="_도곡2교 교대 수량_통영기초#11-rev1_평택#18,19건축대비공사(48개월) 2" xfId="2108"/>
    <cellStyle name="_도곡2교 교대 수량_통영기초#11-rev1_평택#18,19건축대비공사(48개월)-단가수정" xfId="2109"/>
    <cellStyle name="_도곡2교 교대 수량_통영기초#11-rev1_평택#18,19건축대비공사(48개월)-단가수정 2" xfId="2110"/>
    <cellStyle name="_도곡2교 교대 수량_통영기초#11-rev1_평택15-17본체내역서_rev5" xfId="2111"/>
    <cellStyle name="_도곡2교 교대 수량_통영기초#11-rev1_평택15-17본체내역서_rev5 2" xfId="2112"/>
    <cellStyle name="_도곡2교 교대 수량_통영기초#11-rev1_평택15-17본체내역서_rev5_4-3차 전기공사 설계서_REVP0(090401)" xfId="2113"/>
    <cellStyle name="_도곡2교 교대 수량_통영기초#11-rev1_평택15-17본체내역서_rev5_4-3차 전기공사 설계서_REVP0(090401) 2" xfId="2114"/>
    <cellStyle name="_도곡2교 교대 수량_통영기초#11-rev1_평택15-17본체내역서_rev5_4-3차 전기공사 설계서_REVP0(090401)_cable_schedule_2-1차(저장탱크)_100315" xfId="2115"/>
    <cellStyle name="_도곡2교 교대 수량_통영기초#11-rev1_평택15-17본체내역서_rev5_cable_schedule_2-1차(저장탱크)_100315" xfId="2116"/>
    <cellStyle name="_도곡2교 교대 수량_통합내역서" xfId="2117"/>
    <cellStyle name="_도곡2교 교대 수량_통합내역서 2" xfId="2118"/>
    <cellStyle name="_도곡2교 교대 수량_통합내역서_4-3차 전기공사 설계서_REVP0(090401)" xfId="2119"/>
    <cellStyle name="_도곡2교 교대 수량_통합내역서_4-3차 전기공사 설계서_REVP0(090401) 2" xfId="2120"/>
    <cellStyle name="_도곡2교 교대 수량_통합내역서_4-3차 전기공사 설계서_REVP0(090401)_cable_schedule_2-1차(저장탱크)_100315" xfId="2121"/>
    <cellStyle name="_도곡2교 교대 수량_통합내역서_cable_schedule_2-1차(저장탱크)_100315" xfId="2122"/>
    <cellStyle name="_도곡2교 교대 수량_평택#18,19건축대비공사(48개월)" xfId="2123"/>
    <cellStyle name="_도곡2교 교대 수량_평택#18,19건축대비공사(48개월) 2" xfId="2124"/>
    <cellStyle name="_도곡2교 교대 수량_평택#18,19건축대비공사(48개월)-단가수정" xfId="2125"/>
    <cellStyle name="_도곡2교 교대 수량_평택#18,19건축대비공사(48개월)-단가수정 2" xfId="2126"/>
    <cellStyle name="_도곡2교 교대 수량_평택15-17본체내역서_rev5" xfId="2127"/>
    <cellStyle name="_도곡2교 교대 수량_평택15-17본체내역서_rev5 2" xfId="2128"/>
    <cellStyle name="_도곡2교 교대 수량_평택15-17본체내역서_rev5_4-3차 전기공사 설계서_REVP0(090401)" xfId="2129"/>
    <cellStyle name="_도곡2교 교대 수량_평택15-17본체내역서_rev5_4-3차 전기공사 설계서_REVP0(090401) 2" xfId="2130"/>
    <cellStyle name="_도곡2교 교대 수량_평택15-17본체내역서_rev5_4-3차 전기공사 설계서_REVP0(090401)_cable_schedule_2-1차(저장탱크)_100315" xfId="2131"/>
    <cellStyle name="_도곡2교 교대 수량_평택15-17본체내역서_rev5_cable_schedule_2-1차(저장탱크)_100315" xfId="2132"/>
    <cellStyle name="_도곡2교 교대(종점) 수량" xfId="2133"/>
    <cellStyle name="_도곡2교 교대(종점) 수량 2" xfId="2134"/>
    <cellStyle name="_도곡2교 교대(종점) 수량_4-3차 전기공사 설계서_REVP0(090401)" xfId="2135"/>
    <cellStyle name="_도곡2교 교대(종점) 수량_4-3차 전기공사 설계서_REVP0(090401) 2" xfId="2136"/>
    <cellStyle name="_도곡2교 교대(종점) 수량_4-3차 전기공사 설계서_REVP0(090401)_cable_schedule_2-1차(저장탱크)_100315" xfId="2137"/>
    <cellStyle name="_도곡2교 교대(종점) 수량_cable_schedule_2-1차(저장탱크)_100315" xfId="2138"/>
    <cellStyle name="_도곡2교 교대(종점) 수량_노임단가" xfId="2139"/>
    <cellStyle name="_도곡2교 교대(종점) 수량_노임단가 2" xfId="2140"/>
    <cellStyle name="_도곡2교 교대(종점) 수량_노임단가_4-3차 전기공사 설계서_REVP0(090401)" xfId="2141"/>
    <cellStyle name="_도곡2교 교대(종점) 수량_노임단가_4-3차 전기공사 설계서_REVP0(090401) 2" xfId="2142"/>
    <cellStyle name="_도곡2교 교대(종점) 수량_노임단가_4-3차 전기공사 설계서_REVP0(090401)_cable_schedule_2-1차(저장탱크)_100315" xfId="2143"/>
    <cellStyle name="_도곡2교 교대(종점) 수량_노임단가_cable_schedule_2-1차(저장탱크)_100315" xfId="2144"/>
    <cellStyle name="_도곡2교 교대(종점) 수량_배수공H" xfId="2145"/>
    <cellStyle name="_도곡2교 교대(종점) 수량_배수공H 2" xfId="2146"/>
    <cellStyle name="_도곡2교 교대(종점) 수량_배수공H_4-3차 전기공사 설계서_REVP0(090401)" xfId="2147"/>
    <cellStyle name="_도곡2교 교대(종점) 수량_배수공H_4-3차 전기공사 설계서_REVP0(090401) 2" xfId="2148"/>
    <cellStyle name="_도곡2교 교대(종점) 수량_배수공H_4-3차 전기공사 설계서_REVP0(090401)_cable_schedule_2-1차(저장탱크)_100315" xfId="2149"/>
    <cellStyle name="_도곡2교 교대(종점) 수량_배수공H_cable_schedule_2-1차(저장탱크)_100315" xfId="2150"/>
    <cellStyle name="_도곡2교 교대(종점) 수량_배수공H_노임단가" xfId="2151"/>
    <cellStyle name="_도곡2교 교대(종점) 수량_배수공H_노임단가 2" xfId="2152"/>
    <cellStyle name="_도곡2교 교대(종점) 수량_배수공H_노임단가_4-3차 전기공사 설계서_REVP0(090401)" xfId="2153"/>
    <cellStyle name="_도곡2교 교대(종점) 수량_배수공H_노임단가_4-3차 전기공사 설계서_REVP0(090401) 2" xfId="2154"/>
    <cellStyle name="_도곡2교 교대(종점) 수량_배수공H_노임단가_4-3차 전기공사 설계서_REVP0(090401)_cable_schedule_2-1차(저장탱크)_100315" xfId="2155"/>
    <cellStyle name="_도곡2교 교대(종점) 수량_배수공H_노임단가_cable_schedule_2-1차(저장탱크)_100315" xfId="2156"/>
    <cellStyle name="_도곡2교 교대(종점) 수량_배수공H_철골내역서060510(KOGAS제출분)" xfId="2157"/>
    <cellStyle name="_도곡2교 교대(종점) 수량_배수공H_철골내역서060510(KOGAS제출분)_10.철골공(0713)" xfId="2158"/>
    <cellStyle name="_도곡2교 교대(종점) 수량_배수공H_철골내역서060510(KOGAS제출분)_철골내역서(110324_품check)" xfId="2159"/>
    <cellStyle name="_도곡2교 교대(종점) 수량_배수공H_철골내역서060510(KOGAS제출분)_철골내역서(110427)F" xfId="2160"/>
    <cellStyle name="_도곡2교 교대(종점) 수량_배수공H_통영기초#11-97-1" xfId="2161"/>
    <cellStyle name="_도곡2교 교대(종점) 수량_배수공H_통영기초#11-97-1 2" xfId="2162"/>
    <cellStyle name="_도곡2교 교대(종점) 수량_배수공H_통영기초#11-97-1_평택#18,19건축대비공사(48개월)" xfId="2163"/>
    <cellStyle name="_도곡2교 교대(종점) 수량_배수공H_통영기초#11-97-1_평택#18,19건축대비공사(48개월) 2" xfId="2164"/>
    <cellStyle name="_도곡2교 교대(종점) 수량_배수공H_통영기초#11-97-1_평택#18,19건축대비공사(48개월)-단가수정" xfId="2165"/>
    <cellStyle name="_도곡2교 교대(종점) 수량_배수공H_통영기초#11-97-1_평택#18,19건축대비공사(48개월)-단가수정 2" xfId="2166"/>
    <cellStyle name="_도곡2교 교대(종점) 수량_배수공H_통영기초#11-rev1" xfId="2167"/>
    <cellStyle name="_도곡2교 교대(종점) 수량_배수공H_통영기초#11-rev1 2" xfId="2168"/>
    <cellStyle name="_도곡2교 교대(종점) 수량_배수공H_통영기초#11-rev1_4-3차 전기공사 설계서_REVP0(090401)" xfId="2169"/>
    <cellStyle name="_도곡2교 교대(종점) 수량_배수공H_통영기초#11-rev1_4-3차 전기공사 설계서_REVP0(090401) 2" xfId="2170"/>
    <cellStyle name="_도곡2교 교대(종점) 수량_배수공H_통영기초#11-rev1_4-3차 전기공사 설계서_REVP0(090401)_cable_schedule_2-1차(저장탱크)_100315" xfId="2171"/>
    <cellStyle name="_도곡2교 교대(종점) 수량_배수공H_통영기초#11-rev1_cable_schedule_2-1차(저장탱크)_100315" xfId="2172"/>
    <cellStyle name="_도곡2교 교대(종점) 수량_배수공H_통영기초#11-rev1_노임단가" xfId="2173"/>
    <cellStyle name="_도곡2교 교대(종점) 수량_배수공H_통영기초#11-rev1_노임단가 2" xfId="2174"/>
    <cellStyle name="_도곡2교 교대(종점) 수량_배수공H_통영기초#11-rev1_노임단가_4-3차 전기공사 설계서_REVP0(090401)" xfId="2175"/>
    <cellStyle name="_도곡2교 교대(종점) 수량_배수공H_통영기초#11-rev1_노임단가_4-3차 전기공사 설계서_REVP0(090401) 2" xfId="2176"/>
    <cellStyle name="_도곡2교 교대(종점) 수량_배수공H_통영기초#11-rev1_노임단가_4-3차 전기공사 설계서_REVP0(090401)_cable_schedule_2-1차(저장탱크)_100315" xfId="2177"/>
    <cellStyle name="_도곡2교 교대(종점) 수량_배수공H_통영기초#11-rev1_노임단가_cable_schedule_2-1차(저장탱크)_100315" xfId="2178"/>
    <cellStyle name="_도곡2교 교대(종점) 수량_배수공H_통영기초#11-rev1_철골내역서060510(KOGAS제출분)" xfId="2179"/>
    <cellStyle name="_도곡2교 교대(종점) 수량_배수공H_통영기초#11-rev1_철골내역서060510(KOGAS제출분)_10.철골공(0713)" xfId="2180"/>
    <cellStyle name="_도곡2교 교대(종점) 수량_배수공H_통영기초#11-rev1_철골내역서060510(KOGAS제출분)_철골내역서(110324_품check)" xfId="2181"/>
    <cellStyle name="_도곡2교 교대(종점) 수량_배수공H_통영기초#11-rev1_철골내역서060510(KOGAS제출분)_철골내역서(110427)F" xfId="2182"/>
    <cellStyle name="_도곡2교 교대(종점) 수량_배수공H_통영기초#11-rev1_통합내역서" xfId="2183"/>
    <cellStyle name="_도곡2교 교대(종점) 수량_배수공H_통영기초#11-rev1_통합내역서 2" xfId="2184"/>
    <cellStyle name="_도곡2교 교대(종점) 수량_배수공H_통영기초#11-rev1_통합내역서_4-3차 전기공사 설계서_REVP0(090401)" xfId="2185"/>
    <cellStyle name="_도곡2교 교대(종점) 수량_배수공H_통영기초#11-rev1_통합내역서_4-3차 전기공사 설계서_REVP0(090401) 2" xfId="2186"/>
    <cellStyle name="_도곡2교 교대(종점) 수량_배수공H_통영기초#11-rev1_통합내역서_4-3차 전기공사 설계서_REVP0(090401)_cable_schedule_2-1차(저장탱크)_100315" xfId="2187"/>
    <cellStyle name="_도곡2교 교대(종점) 수량_배수공H_통영기초#11-rev1_통합내역서_cable_schedule_2-1차(저장탱크)_100315" xfId="2188"/>
    <cellStyle name="_도곡2교 교대(종점) 수량_배수공H_통영기초#11-rev1_통합내역서_평택#18,19건축대비공사(48개월)" xfId="2189"/>
    <cellStyle name="_도곡2교 교대(종점) 수량_배수공H_통영기초#11-rev1_통합내역서_평택#18,19건축대비공사(48개월) 2" xfId="2190"/>
    <cellStyle name="_도곡2교 교대(종점) 수량_배수공H_통영기초#11-rev1_통합내역서_평택#18,19건축대비공사(48개월)-단가수정" xfId="2191"/>
    <cellStyle name="_도곡2교 교대(종점) 수량_배수공H_통영기초#11-rev1_통합내역서_평택#18,19건축대비공사(48개월)-단가수정 2" xfId="2192"/>
    <cellStyle name="_도곡2교 교대(종점) 수량_배수공H_통영기초#11-rev1_평택#18,19건축대비공사(48개월)" xfId="2193"/>
    <cellStyle name="_도곡2교 교대(종점) 수량_배수공H_통영기초#11-rev1_평택#18,19건축대비공사(48개월) 2" xfId="2194"/>
    <cellStyle name="_도곡2교 교대(종점) 수량_배수공H_통영기초#11-rev1_평택#18,19건축대비공사(48개월)-단가수정" xfId="2195"/>
    <cellStyle name="_도곡2교 교대(종점) 수량_배수공H_통영기초#11-rev1_평택#18,19건축대비공사(48개월)-단가수정 2" xfId="2196"/>
    <cellStyle name="_도곡2교 교대(종점) 수량_배수공H_통영기초#11-rev1_평택15-17본체내역서_rev5" xfId="2197"/>
    <cellStyle name="_도곡2교 교대(종점) 수량_배수공H_통영기초#11-rev1_평택15-17본체내역서_rev5 2" xfId="2198"/>
    <cellStyle name="_도곡2교 교대(종점) 수량_배수공H_통영기초#11-rev1_평택15-17본체내역서_rev5_4-3차 전기공사 설계서_REVP0(090401)" xfId="2199"/>
    <cellStyle name="_도곡2교 교대(종점) 수량_배수공H_통영기초#11-rev1_평택15-17본체내역서_rev5_4-3차 전기공사 설계서_REVP0(090401) 2" xfId="2200"/>
    <cellStyle name="_도곡2교 교대(종점) 수량_배수공H_통영기초#11-rev1_평택15-17본체내역서_rev5_4-3차 전기공사 설계서_REVP0(090401)_cable_schedule_2-1차(저장탱크)_100315" xfId="2201"/>
    <cellStyle name="_도곡2교 교대(종점) 수량_배수공H_통영기초#11-rev1_평택15-17본체내역서_rev5_cable_schedule_2-1차(저장탱크)_100315" xfId="2202"/>
    <cellStyle name="_도곡2교 교대(종점) 수량_배수공H_통합내역서" xfId="2203"/>
    <cellStyle name="_도곡2교 교대(종점) 수량_배수공H_통합내역서 2" xfId="2204"/>
    <cellStyle name="_도곡2교 교대(종점) 수량_배수공H_통합내역서_4-3차 전기공사 설계서_REVP0(090401)" xfId="2205"/>
    <cellStyle name="_도곡2교 교대(종점) 수량_배수공H_통합내역서_4-3차 전기공사 설계서_REVP0(090401) 2" xfId="2206"/>
    <cellStyle name="_도곡2교 교대(종점) 수량_배수공H_통합내역서_4-3차 전기공사 설계서_REVP0(090401)_cable_schedule_2-1차(저장탱크)_100315" xfId="2207"/>
    <cellStyle name="_도곡2교 교대(종점) 수량_배수공H_통합내역서_cable_schedule_2-1차(저장탱크)_100315" xfId="2208"/>
    <cellStyle name="_도곡2교 교대(종점) 수량_배수공H_평택#18,19건축대비공사(48개월)" xfId="2209"/>
    <cellStyle name="_도곡2교 교대(종점) 수량_배수공H_평택#18,19건축대비공사(48개월) 2" xfId="2210"/>
    <cellStyle name="_도곡2교 교대(종점) 수량_배수공H_평택#18,19건축대비공사(48개월)-단가수정" xfId="2211"/>
    <cellStyle name="_도곡2교 교대(종점) 수량_배수공H_평택#18,19건축대비공사(48개월)-단가수정 2" xfId="2212"/>
    <cellStyle name="_도곡2교 교대(종점) 수량_배수공H_평택15-17본체내역서_rev5" xfId="2213"/>
    <cellStyle name="_도곡2교 교대(종점) 수량_배수공H_평택15-17본체내역서_rev5 2" xfId="2214"/>
    <cellStyle name="_도곡2교 교대(종점) 수량_배수공H_평택15-17본체내역서_rev5_4-3차 전기공사 설계서_REVP0(090401)" xfId="2215"/>
    <cellStyle name="_도곡2교 교대(종점) 수량_배수공H_평택15-17본체내역서_rev5_4-3차 전기공사 설계서_REVP0(090401) 2" xfId="2216"/>
    <cellStyle name="_도곡2교 교대(종점) 수량_배수공H_평택15-17본체내역서_rev5_4-3차 전기공사 설계서_REVP0(090401)_cable_schedule_2-1차(저장탱크)_100315" xfId="2217"/>
    <cellStyle name="_도곡2교 교대(종점) 수량_배수공H_평택15-17본체내역서_rev5_cable_schedule_2-1차(저장탱크)_100315" xfId="2218"/>
    <cellStyle name="_도곡2교 교대(종점) 수량_철골내역서060510(KOGAS제출분)" xfId="2219"/>
    <cellStyle name="_도곡2교 교대(종점) 수량_철골내역서060510(KOGAS제출분)_10.철골공(0713)" xfId="2220"/>
    <cellStyle name="_도곡2교 교대(종점) 수량_철골내역서060510(KOGAS제출분)_철골내역서(110324_품check)" xfId="2221"/>
    <cellStyle name="_도곡2교 교대(종점) 수량_철골내역서060510(KOGAS제출분)_철골내역서(110427)F" xfId="2222"/>
    <cellStyle name="_도곡2교 교대(종점) 수량_통영기초#11-97-1" xfId="2223"/>
    <cellStyle name="_도곡2교 교대(종점) 수량_통영기초#11-97-1 2" xfId="2224"/>
    <cellStyle name="_도곡2교 교대(종점) 수량_통영기초#11-97-1_평택#18,19건축대비공사(48개월)" xfId="2225"/>
    <cellStyle name="_도곡2교 교대(종점) 수량_통영기초#11-97-1_평택#18,19건축대비공사(48개월) 2" xfId="2226"/>
    <cellStyle name="_도곡2교 교대(종점) 수량_통영기초#11-97-1_평택#18,19건축대비공사(48개월)-단가수정" xfId="2227"/>
    <cellStyle name="_도곡2교 교대(종점) 수량_통영기초#11-97-1_평택#18,19건축대비공사(48개월)-단가수정 2" xfId="2228"/>
    <cellStyle name="_도곡2교 교대(종점) 수량_통영기초#11-rev1" xfId="2229"/>
    <cellStyle name="_도곡2교 교대(종점) 수량_통영기초#11-rev1 2" xfId="2230"/>
    <cellStyle name="_도곡2교 교대(종점) 수량_통영기초#11-rev1_4-3차 전기공사 설계서_REVP0(090401)" xfId="2231"/>
    <cellStyle name="_도곡2교 교대(종점) 수량_통영기초#11-rev1_4-3차 전기공사 설계서_REVP0(090401) 2" xfId="2232"/>
    <cellStyle name="_도곡2교 교대(종점) 수량_통영기초#11-rev1_4-3차 전기공사 설계서_REVP0(090401)_cable_schedule_2-1차(저장탱크)_100315" xfId="2233"/>
    <cellStyle name="_도곡2교 교대(종점) 수량_통영기초#11-rev1_cable_schedule_2-1차(저장탱크)_100315" xfId="2234"/>
    <cellStyle name="_도곡2교 교대(종점) 수량_통영기초#11-rev1_노임단가" xfId="2235"/>
    <cellStyle name="_도곡2교 교대(종점) 수량_통영기초#11-rev1_노임단가 2" xfId="2236"/>
    <cellStyle name="_도곡2교 교대(종점) 수량_통영기초#11-rev1_노임단가_4-3차 전기공사 설계서_REVP0(090401)" xfId="2237"/>
    <cellStyle name="_도곡2교 교대(종점) 수량_통영기초#11-rev1_노임단가_4-3차 전기공사 설계서_REVP0(090401) 2" xfId="2238"/>
    <cellStyle name="_도곡2교 교대(종점) 수량_통영기초#11-rev1_노임단가_4-3차 전기공사 설계서_REVP0(090401)_cable_schedule_2-1차(저장탱크)_100315" xfId="2239"/>
    <cellStyle name="_도곡2교 교대(종점) 수량_통영기초#11-rev1_노임단가_cable_schedule_2-1차(저장탱크)_100315" xfId="2240"/>
    <cellStyle name="_도곡2교 교대(종점) 수량_통영기초#11-rev1_철골내역서060510(KOGAS제출분)" xfId="2241"/>
    <cellStyle name="_도곡2교 교대(종점) 수량_통영기초#11-rev1_철골내역서060510(KOGAS제출분)_10.철골공(0713)" xfId="2242"/>
    <cellStyle name="_도곡2교 교대(종점) 수량_통영기초#11-rev1_철골내역서060510(KOGAS제출분)_철골내역서(110324_품check)" xfId="2243"/>
    <cellStyle name="_도곡2교 교대(종점) 수량_통영기초#11-rev1_철골내역서060510(KOGAS제출분)_철골내역서(110427)F" xfId="2244"/>
    <cellStyle name="_도곡2교 교대(종점) 수량_통영기초#11-rev1_통합내역서" xfId="2245"/>
    <cellStyle name="_도곡2교 교대(종점) 수량_통영기초#11-rev1_통합내역서 2" xfId="2246"/>
    <cellStyle name="_도곡2교 교대(종점) 수량_통영기초#11-rev1_통합내역서_4-3차 전기공사 설계서_REVP0(090401)" xfId="2247"/>
    <cellStyle name="_도곡2교 교대(종점) 수량_통영기초#11-rev1_통합내역서_4-3차 전기공사 설계서_REVP0(090401) 2" xfId="2248"/>
    <cellStyle name="_도곡2교 교대(종점) 수량_통영기초#11-rev1_통합내역서_4-3차 전기공사 설계서_REVP0(090401)_cable_schedule_2-1차(저장탱크)_100315" xfId="2249"/>
    <cellStyle name="_도곡2교 교대(종점) 수량_통영기초#11-rev1_통합내역서_cable_schedule_2-1차(저장탱크)_100315" xfId="2250"/>
    <cellStyle name="_도곡2교 교대(종점) 수량_통영기초#11-rev1_통합내역서_평택#18,19건축대비공사(48개월)" xfId="2251"/>
    <cellStyle name="_도곡2교 교대(종점) 수량_통영기초#11-rev1_통합내역서_평택#18,19건축대비공사(48개월) 2" xfId="2252"/>
    <cellStyle name="_도곡2교 교대(종점) 수량_통영기초#11-rev1_통합내역서_평택#18,19건축대비공사(48개월)-단가수정" xfId="2253"/>
    <cellStyle name="_도곡2교 교대(종점) 수량_통영기초#11-rev1_통합내역서_평택#18,19건축대비공사(48개월)-단가수정 2" xfId="2254"/>
    <cellStyle name="_도곡2교 교대(종점) 수량_통영기초#11-rev1_평택#18,19건축대비공사(48개월)" xfId="2255"/>
    <cellStyle name="_도곡2교 교대(종점) 수량_통영기초#11-rev1_평택#18,19건축대비공사(48개월) 2" xfId="2256"/>
    <cellStyle name="_도곡2교 교대(종점) 수량_통영기초#11-rev1_평택#18,19건축대비공사(48개월)-단가수정" xfId="2257"/>
    <cellStyle name="_도곡2교 교대(종점) 수량_통영기초#11-rev1_평택#18,19건축대비공사(48개월)-단가수정 2" xfId="2258"/>
    <cellStyle name="_도곡2교 교대(종점) 수량_통영기초#11-rev1_평택15-17본체내역서_rev5" xfId="2259"/>
    <cellStyle name="_도곡2교 교대(종점) 수량_통영기초#11-rev1_평택15-17본체내역서_rev5 2" xfId="2260"/>
    <cellStyle name="_도곡2교 교대(종점) 수량_통영기초#11-rev1_평택15-17본체내역서_rev5_4-3차 전기공사 설계서_REVP0(090401)" xfId="2261"/>
    <cellStyle name="_도곡2교 교대(종점) 수량_통영기초#11-rev1_평택15-17본체내역서_rev5_4-3차 전기공사 설계서_REVP0(090401) 2" xfId="2262"/>
    <cellStyle name="_도곡2교 교대(종점) 수량_통영기초#11-rev1_평택15-17본체내역서_rev5_4-3차 전기공사 설계서_REVP0(090401)_cable_schedule_2-1차(저장탱크)_100315" xfId="2263"/>
    <cellStyle name="_도곡2교 교대(종점) 수량_통영기초#11-rev1_평택15-17본체내역서_rev5_cable_schedule_2-1차(저장탱크)_100315" xfId="2264"/>
    <cellStyle name="_도곡2교 교대(종점) 수량_통합내역서" xfId="2265"/>
    <cellStyle name="_도곡2교 교대(종점) 수량_통합내역서 2" xfId="2266"/>
    <cellStyle name="_도곡2교 교대(종점) 수량_통합내역서_4-3차 전기공사 설계서_REVP0(090401)" xfId="2267"/>
    <cellStyle name="_도곡2교 교대(종점) 수량_통합내역서_4-3차 전기공사 설계서_REVP0(090401) 2" xfId="2268"/>
    <cellStyle name="_도곡2교 교대(종점) 수량_통합내역서_4-3차 전기공사 설계서_REVP0(090401)_cable_schedule_2-1차(저장탱크)_100315" xfId="2269"/>
    <cellStyle name="_도곡2교 교대(종점) 수량_통합내역서_cable_schedule_2-1차(저장탱크)_100315" xfId="2270"/>
    <cellStyle name="_도곡2교 교대(종점) 수량_평택#18,19건축대비공사(48개월)" xfId="2271"/>
    <cellStyle name="_도곡2교 교대(종점) 수량_평택#18,19건축대비공사(48개월) 2" xfId="2272"/>
    <cellStyle name="_도곡2교 교대(종점) 수량_평택#18,19건축대비공사(48개월)-단가수정" xfId="2273"/>
    <cellStyle name="_도곡2교 교대(종점) 수량_평택#18,19건축대비공사(48개월)-단가수정 2" xfId="2274"/>
    <cellStyle name="_도곡2교 교대(종점) 수량_평택15-17본체내역서_rev5" xfId="2275"/>
    <cellStyle name="_도곡2교 교대(종점) 수량_평택15-17본체내역서_rev5 2" xfId="2276"/>
    <cellStyle name="_도곡2교 교대(종점) 수량_평택15-17본체내역서_rev5_4-3차 전기공사 설계서_REVP0(090401)" xfId="2277"/>
    <cellStyle name="_도곡2교 교대(종점) 수량_평택15-17본체내역서_rev5_4-3차 전기공사 설계서_REVP0(090401) 2" xfId="2278"/>
    <cellStyle name="_도곡2교 교대(종점) 수량_평택15-17본체내역서_rev5_4-3차 전기공사 설계서_REVP0(090401)_cable_schedule_2-1차(저장탱크)_100315" xfId="2279"/>
    <cellStyle name="_도곡2교 교대(종점) 수량_평택15-17본체내역서_rev5_cable_schedule_2-1차(저장탱크)_100315" xfId="2280"/>
    <cellStyle name="_도곡3교 교대 수량" xfId="2281"/>
    <cellStyle name="_도곡3교 교대 수량 2" xfId="2282"/>
    <cellStyle name="_도곡3교 교대 수량_4-3차 전기공사 설계서_REVP0(090401)" xfId="2283"/>
    <cellStyle name="_도곡3교 교대 수량_4-3차 전기공사 설계서_REVP0(090401) 2" xfId="2284"/>
    <cellStyle name="_도곡3교 교대 수량_4-3차 전기공사 설계서_REVP0(090401)_cable_schedule_2-1차(저장탱크)_100315" xfId="2285"/>
    <cellStyle name="_도곡3교 교대 수량_cable_schedule_2-1차(저장탱크)_100315" xfId="2286"/>
    <cellStyle name="_도곡3교 교대 수량_노임단가" xfId="2287"/>
    <cellStyle name="_도곡3교 교대 수량_노임단가 2" xfId="2288"/>
    <cellStyle name="_도곡3교 교대 수량_노임단가_4-3차 전기공사 설계서_REVP0(090401)" xfId="2289"/>
    <cellStyle name="_도곡3교 교대 수량_노임단가_4-3차 전기공사 설계서_REVP0(090401) 2" xfId="2290"/>
    <cellStyle name="_도곡3교 교대 수량_노임단가_4-3차 전기공사 설계서_REVP0(090401)_cable_schedule_2-1차(저장탱크)_100315" xfId="2291"/>
    <cellStyle name="_도곡3교 교대 수량_노임단가_cable_schedule_2-1차(저장탱크)_100315" xfId="2292"/>
    <cellStyle name="_도곡3교 교대 수량_배수공H" xfId="2293"/>
    <cellStyle name="_도곡3교 교대 수량_배수공H 2" xfId="2294"/>
    <cellStyle name="_도곡3교 교대 수량_배수공H_4-3차 전기공사 설계서_REVP0(090401)" xfId="2295"/>
    <cellStyle name="_도곡3교 교대 수량_배수공H_4-3차 전기공사 설계서_REVP0(090401) 2" xfId="2296"/>
    <cellStyle name="_도곡3교 교대 수량_배수공H_4-3차 전기공사 설계서_REVP0(090401)_cable_schedule_2-1차(저장탱크)_100315" xfId="2297"/>
    <cellStyle name="_도곡3교 교대 수량_배수공H_cable_schedule_2-1차(저장탱크)_100315" xfId="2298"/>
    <cellStyle name="_도곡3교 교대 수량_배수공H_노임단가" xfId="2299"/>
    <cellStyle name="_도곡3교 교대 수량_배수공H_노임단가 2" xfId="2300"/>
    <cellStyle name="_도곡3교 교대 수량_배수공H_노임단가_4-3차 전기공사 설계서_REVP0(090401)" xfId="2301"/>
    <cellStyle name="_도곡3교 교대 수량_배수공H_노임단가_4-3차 전기공사 설계서_REVP0(090401) 2" xfId="2302"/>
    <cellStyle name="_도곡3교 교대 수량_배수공H_노임단가_4-3차 전기공사 설계서_REVP0(090401)_cable_schedule_2-1차(저장탱크)_100315" xfId="2303"/>
    <cellStyle name="_도곡3교 교대 수량_배수공H_노임단가_cable_schedule_2-1차(저장탱크)_100315" xfId="2304"/>
    <cellStyle name="_도곡3교 교대 수량_배수공H_철골내역서060510(KOGAS제출분)" xfId="2305"/>
    <cellStyle name="_도곡3교 교대 수량_배수공H_철골내역서060510(KOGAS제출분)_10.철골공(0713)" xfId="2306"/>
    <cellStyle name="_도곡3교 교대 수량_배수공H_철골내역서060510(KOGAS제출분)_철골내역서(110324_품check)" xfId="2307"/>
    <cellStyle name="_도곡3교 교대 수량_배수공H_철골내역서060510(KOGAS제출분)_철골내역서(110427)F" xfId="2308"/>
    <cellStyle name="_도곡3교 교대 수량_배수공H_통영기초#11-97-1" xfId="2309"/>
    <cellStyle name="_도곡3교 교대 수량_배수공H_통영기초#11-97-1 2" xfId="2310"/>
    <cellStyle name="_도곡3교 교대 수량_배수공H_통영기초#11-97-1_평택#18,19건축대비공사(48개월)" xfId="2311"/>
    <cellStyle name="_도곡3교 교대 수량_배수공H_통영기초#11-97-1_평택#18,19건축대비공사(48개월) 2" xfId="2312"/>
    <cellStyle name="_도곡3교 교대 수량_배수공H_통영기초#11-97-1_평택#18,19건축대비공사(48개월)-단가수정" xfId="2313"/>
    <cellStyle name="_도곡3교 교대 수량_배수공H_통영기초#11-97-1_평택#18,19건축대비공사(48개월)-단가수정 2" xfId="2314"/>
    <cellStyle name="_도곡3교 교대 수량_배수공H_통영기초#11-rev1" xfId="2315"/>
    <cellStyle name="_도곡3교 교대 수량_배수공H_통영기초#11-rev1 2" xfId="2316"/>
    <cellStyle name="_도곡3교 교대 수량_배수공H_통영기초#11-rev1_4-3차 전기공사 설계서_REVP0(090401)" xfId="2317"/>
    <cellStyle name="_도곡3교 교대 수량_배수공H_통영기초#11-rev1_4-3차 전기공사 설계서_REVP0(090401) 2" xfId="2318"/>
    <cellStyle name="_도곡3교 교대 수량_배수공H_통영기초#11-rev1_4-3차 전기공사 설계서_REVP0(090401)_cable_schedule_2-1차(저장탱크)_100315" xfId="2319"/>
    <cellStyle name="_도곡3교 교대 수량_배수공H_통영기초#11-rev1_cable_schedule_2-1차(저장탱크)_100315" xfId="2320"/>
    <cellStyle name="_도곡3교 교대 수량_배수공H_통영기초#11-rev1_노임단가" xfId="2321"/>
    <cellStyle name="_도곡3교 교대 수량_배수공H_통영기초#11-rev1_노임단가 2" xfId="2322"/>
    <cellStyle name="_도곡3교 교대 수량_배수공H_통영기초#11-rev1_노임단가_4-3차 전기공사 설계서_REVP0(090401)" xfId="2323"/>
    <cellStyle name="_도곡3교 교대 수량_배수공H_통영기초#11-rev1_노임단가_4-3차 전기공사 설계서_REVP0(090401) 2" xfId="2324"/>
    <cellStyle name="_도곡3교 교대 수량_배수공H_통영기초#11-rev1_노임단가_4-3차 전기공사 설계서_REVP0(090401)_cable_schedule_2-1차(저장탱크)_100315" xfId="2325"/>
    <cellStyle name="_도곡3교 교대 수량_배수공H_통영기초#11-rev1_노임단가_cable_schedule_2-1차(저장탱크)_100315" xfId="2326"/>
    <cellStyle name="_도곡3교 교대 수량_배수공H_통영기초#11-rev1_철골내역서060510(KOGAS제출분)" xfId="2327"/>
    <cellStyle name="_도곡3교 교대 수량_배수공H_통영기초#11-rev1_철골내역서060510(KOGAS제출분)_10.철골공(0713)" xfId="2328"/>
    <cellStyle name="_도곡3교 교대 수량_배수공H_통영기초#11-rev1_철골내역서060510(KOGAS제출분)_철골내역서(110324_품check)" xfId="2329"/>
    <cellStyle name="_도곡3교 교대 수량_배수공H_통영기초#11-rev1_철골내역서060510(KOGAS제출분)_철골내역서(110427)F" xfId="2330"/>
    <cellStyle name="_도곡3교 교대 수량_배수공H_통영기초#11-rev1_통합내역서" xfId="2331"/>
    <cellStyle name="_도곡3교 교대 수량_배수공H_통영기초#11-rev1_통합내역서 2" xfId="2332"/>
    <cellStyle name="_도곡3교 교대 수량_배수공H_통영기초#11-rev1_통합내역서_4-3차 전기공사 설계서_REVP0(090401)" xfId="2333"/>
    <cellStyle name="_도곡3교 교대 수량_배수공H_통영기초#11-rev1_통합내역서_4-3차 전기공사 설계서_REVP0(090401) 2" xfId="2334"/>
    <cellStyle name="_도곡3교 교대 수량_배수공H_통영기초#11-rev1_통합내역서_4-3차 전기공사 설계서_REVP0(090401)_cable_schedule_2-1차(저장탱크)_100315" xfId="2335"/>
    <cellStyle name="_도곡3교 교대 수량_배수공H_통영기초#11-rev1_통합내역서_cable_schedule_2-1차(저장탱크)_100315" xfId="2336"/>
    <cellStyle name="_도곡3교 교대 수량_배수공H_통영기초#11-rev1_통합내역서_평택#18,19건축대비공사(48개월)" xfId="2337"/>
    <cellStyle name="_도곡3교 교대 수량_배수공H_통영기초#11-rev1_통합내역서_평택#18,19건축대비공사(48개월) 2" xfId="2338"/>
    <cellStyle name="_도곡3교 교대 수량_배수공H_통영기초#11-rev1_통합내역서_평택#18,19건축대비공사(48개월)-단가수정" xfId="2339"/>
    <cellStyle name="_도곡3교 교대 수량_배수공H_통영기초#11-rev1_통합내역서_평택#18,19건축대비공사(48개월)-단가수정 2" xfId="2340"/>
    <cellStyle name="_도곡3교 교대 수량_배수공H_통영기초#11-rev1_평택#18,19건축대비공사(48개월)" xfId="2341"/>
    <cellStyle name="_도곡3교 교대 수량_배수공H_통영기초#11-rev1_평택#18,19건축대비공사(48개월) 2" xfId="2342"/>
    <cellStyle name="_도곡3교 교대 수량_배수공H_통영기초#11-rev1_평택#18,19건축대비공사(48개월)-단가수정" xfId="2343"/>
    <cellStyle name="_도곡3교 교대 수량_배수공H_통영기초#11-rev1_평택#18,19건축대비공사(48개월)-단가수정 2" xfId="2344"/>
    <cellStyle name="_도곡3교 교대 수량_배수공H_통영기초#11-rev1_평택15-17본체내역서_rev5" xfId="2345"/>
    <cellStyle name="_도곡3교 교대 수량_배수공H_통영기초#11-rev1_평택15-17본체내역서_rev5 2" xfId="2346"/>
    <cellStyle name="_도곡3교 교대 수량_배수공H_통영기초#11-rev1_평택15-17본체내역서_rev5_4-3차 전기공사 설계서_REVP0(090401)" xfId="2347"/>
    <cellStyle name="_도곡3교 교대 수량_배수공H_통영기초#11-rev1_평택15-17본체내역서_rev5_4-3차 전기공사 설계서_REVP0(090401) 2" xfId="2348"/>
    <cellStyle name="_도곡3교 교대 수량_배수공H_통영기초#11-rev1_평택15-17본체내역서_rev5_4-3차 전기공사 설계서_REVP0(090401)_cable_schedule_2-1차(저장탱크)_100315" xfId="2349"/>
    <cellStyle name="_도곡3교 교대 수량_배수공H_통영기초#11-rev1_평택15-17본체내역서_rev5_cable_schedule_2-1차(저장탱크)_100315" xfId="2350"/>
    <cellStyle name="_도곡3교 교대 수량_배수공H_통합내역서" xfId="2351"/>
    <cellStyle name="_도곡3교 교대 수량_배수공H_통합내역서 2" xfId="2352"/>
    <cellStyle name="_도곡3교 교대 수량_배수공H_통합내역서_4-3차 전기공사 설계서_REVP0(090401)" xfId="2353"/>
    <cellStyle name="_도곡3교 교대 수량_배수공H_통합내역서_4-3차 전기공사 설계서_REVP0(090401) 2" xfId="2354"/>
    <cellStyle name="_도곡3교 교대 수량_배수공H_통합내역서_4-3차 전기공사 설계서_REVP0(090401)_cable_schedule_2-1차(저장탱크)_100315" xfId="2355"/>
    <cellStyle name="_도곡3교 교대 수량_배수공H_통합내역서_cable_schedule_2-1차(저장탱크)_100315" xfId="2356"/>
    <cellStyle name="_도곡3교 교대 수량_배수공H_평택#18,19건축대비공사(48개월)" xfId="2357"/>
    <cellStyle name="_도곡3교 교대 수량_배수공H_평택#18,19건축대비공사(48개월) 2" xfId="2358"/>
    <cellStyle name="_도곡3교 교대 수량_배수공H_평택#18,19건축대비공사(48개월)-단가수정" xfId="2359"/>
    <cellStyle name="_도곡3교 교대 수량_배수공H_평택#18,19건축대비공사(48개월)-단가수정 2" xfId="2360"/>
    <cellStyle name="_도곡3교 교대 수량_배수공H_평택15-17본체내역서_rev5" xfId="2361"/>
    <cellStyle name="_도곡3교 교대 수량_배수공H_평택15-17본체내역서_rev5 2" xfId="2362"/>
    <cellStyle name="_도곡3교 교대 수량_배수공H_평택15-17본체내역서_rev5_4-3차 전기공사 설계서_REVP0(090401)" xfId="2363"/>
    <cellStyle name="_도곡3교 교대 수량_배수공H_평택15-17본체내역서_rev5_4-3차 전기공사 설계서_REVP0(090401) 2" xfId="2364"/>
    <cellStyle name="_도곡3교 교대 수량_배수공H_평택15-17본체내역서_rev5_4-3차 전기공사 설계서_REVP0(090401)_cable_schedule_2-1차(저장탱크)_100315" xfId="2365"/>
    <cellStyle name="_도곡3교 교대 수량_배수공H_평택15-17본체내역서_rev5_cable_schedule_2-1차(저장탱크)_100315" xfId="2366"/>
    <cellStyle name="_도곡3교 교대 수량_철골내역서060510(KOGAS제출분)" xfId="2367"/>
    <cellStyle name="_도곡3교 교대 수량_철골내역서060510(KOGAS제출분)_10.철골공(0713)" xfId="2368"/>
    <cellStyle name="_도곡3교 교대 수량_철골내역서060510(KOGAS제출분)_철골내역서(110324_품check)" xfId="2369"/>
    <cellStyle name="_도곡3교 교대 수량_철골내역서060510(KOGAS제출분)_철골내역서(110427)F" xfId="2370"/>
    <cellStyle name="_도곡3교 교대 수량_통영기초#11-97-1" xfId="2371"/>
    <cellStyle name="_도곡3교 교대 수량_통영기초#11-97-1 2" xfId="2372"/>
    <cellStyle name="_도곡3교 교대 수량_통영기초#11-97-1_평택#18,19건축대비공사(48개월)" xfId="2373"/>
    <cellStyle name="_도곡3교 교대 수량_통영기초#11-97-1_평택#18,19건축대비공사(48개월) 2" xfId="2374"/>
    <cellStyle name="_도곡3교 교대 수량_통영기초#11-97-1_평택#18,19건축대비공사(48개월)-단가수정" xfId="2375"/>
    <cellStyle name="_도곡3교 교대 수량_통영기초#11-97-1_평택#18,19건축대비공사(48개월)-단가수정 2" xfId="2376"/>
    <cellStyle name="_도곡3교 교대 수량_통영기초#11-rev1" xfId="2377"/>
    <cellStyle name="_도곡3교 교대 수량_통영기초#11-rev1 2" xfId="2378"/>
    <cellStyle name="_도곡3교 교대 수량_통영기초#11-rev1_4-3차 전기공사 설계서_REVP0(090401)" xfId="2379"/>
    <cellStyle name="_도곡3교 교대 수량_통영기초#11-rev1_4-3차 전기공사 설계서_REVP0(090401) 2" xfId="2380"/>
    <cellStyle name="_도곡3교 교대 수량_통영기초#11-rev1_4-3차 전기공사 설계서_REVP0(090401)_cable_schedule_2-1차(저장탱크)_100315" xfId="2381"/>
    <cellStyle name="_도곡3교 교대 수량_통영기초#11-rev1_cable_schedule_2-1차(저장탱크)_100315" xfId="2382"/>
    <cellStyle name="_도곡3교 교대 수량_통영기초#11-rev1_노임단가" xfId="2383"/>
    <cellStyle name="_도곡3교 교대 수량_통영기초#11-rev1_노임단가 2" xfId="2384"/>
    <cellStyle name="_도곡3교 교대 수량_통영기초#11-rev1_노임단가_4-3차 전기공사 설계서_REVP0(090401)" xfId="2385"/>
    <cellStyle name="_도곡3교 교대 수량_통영기초#11-rev1_노임단가_4-3차 전기공사 설계서_REVP0(090401) 2" xfId="2386"/>
    <cellStyle name="_도곡3교 교대 수량_통영기초#11-rev1_노임단가_4-3차 전기공사 설계서_REVP0(090401)_cable_schedule_2-1차(저장탱크)_100315" xfId="2387"/>
    <cellStyle name="_도곡3교 교대 수량_통영기초#11-rev1_노임단가_cable_schedule_2-1차(저장탱크)_100315" xfId="2388"/>
    <cellStyle name="_도곡3교 교대 수량_통영기초#11-rev1_철골내역서060510(KOGAS제출분)" xfId="2389"/>
    <cellStyle name="_도곡3교 교대 수량_통영기초#11-rev1_철골내역서060510(KOGAS제출분)_10.철골공(0713)" xfId="2390"/>
    <cellStyle name="_도곡3교 교대 수량_통영기초#11-rev1_철골내역서060510(KOGAS제출분)_철골내역서(110324_품check)" xfId="2391"/>
    <cellStyle name="_도곡3교 교대 수량_통영기초#11-rev1_철골내역서060510(KOGAS제출분)_철골내역서(110427)F" xfId="2392"/>
    <cellStyle name="_도곡3교 교대 수량_통영기초#11-rev1_통합내역서" xfId="2393"/>
    <cellStyle name="_도곡3교 교대 수량_통영기초#11-rev1_통합내역서 2" xfId="2394"/>
    <cellStyle name="_도곡3교 교대 수량_통영기초#11-rev1_통합내역서_4-3차 전기공사 설계서_REVP0(090401)" xfId="2395"/>
    <cellStyle name="_도곡3교 교대 수량_통영기초#11-rev1_통합내역서_4-3차 전기공사 설계서_REVP0(090401) 2" xfId="2396"/>
    <cellStyle name="_도곡3교 교대 수량_통영기초#11-rev1_통합내역서_4-3차 전기공사 설계서_REVP0(090401)_cable_schedule_2-1차(저장탱크)_100315" xfId="2397"/>
    <cellStyle name="_도곡3교 교대 수량_통영기초#11-rev1_통합내역서_cable_schedule_2-1차(저장탱크)_100315" xfId="2398"/>
    <cellStyle name="_도곡3교 교대 수량_통영기초#11-rev1_통합내역서_평택#18,19건축대비공사(48개월)" xfId="2399"/>
    <cellStyle name="_도곡3교 교대 수량_통영기초#11-rev1_통합내역서_평택#18,19건축대비공사(48개월) 2" xfId="2400"/>
    <cellStyle name="_도곡3교 교대 수량_통영기초#11-rev1_통합내역서_평택#18,19건축대비공사(48개월)-단가수정" xfId="2401"/>
    <cellStyle name="_도곡3교 교대 수량_통영기초#11-rev1_통합내역서_평택#18,19건축대비공사(48개월)-단가수정 2" xfId="2402"/>
    <cellStyle name="_도곡3교 교대 수량_통영기초#11-rev1_평택#18,19건축대비공사(48개월)" xfId="2403"/>
    <cellStyle name="_도곡3교 교대 수량_통영기초#11-rev1_평택#18,19건축대비공사(48개월) 2" xfId="2404"/>
    <cellStyle name="_도곡3교 교대 수량_통영기초#11-rev1_평택#18,19건축대비공사(48개월)-단가수정" xfId="2405"/>
    <cellStyle name="_도곡3교 교대 수량_통영기초#11-rev1_평택#18,19건축대비공사(48개월)-단가수정 2" xfId="2406"/>
    <cellStyle name="_도곡3교 교대 수량_통영기초#11-rev1_평택15-17본체내역서_rev5" xfId="2407"/>
    <cellStyle name="_도곡3교 교대 수량_통영기초#11-rev1_평택15-17본체내역서_rev5 2" xfId="2408"/>
    <cellStyle name="_도곡3교 교대 수량_통영기초#11-rev1_평택15-17본체내역서_rev5_4-3차 전기공사 설계서_REVP0(090401)" xfId="2409"/>
    <cellStyle name="_도곡3교 교대 수량_통영기초#11-rev1_평택15-17본체내역서_rev5_4-3차 전기공사 설계서_REVP0(090401) 2" xfId="2410"/>
    <cellStyle name="_도곡3교 교대 수량_통영기초#11-rev1_평택15-17본체내역서_rev5_4-3차 전기공사 설계서_REVP0(090401)_cable_schedule_2-1차(저장탱크)_100315" xfId="2411"/>
    <cellStyle name="_도곡3교 교대 수량_통영기초#11-rev1_평택15-17본체내역서_rev5_cable_schedule_2-1차(저장탱크)_100315" xfId="2412"/>
    <cellStyle name="_도곡3교 교대 수량_통합내역서" xfId="2413"/>
    <cellStyle name="_도곡3교 교대 수량_통합내역서 2" xfId="2414"/>
    <cellStyle name="_도곡3교 교대 수량_통합내역서_4-3차 전기공사 설계서_REVP0(090401)" xfId="2415"/>
    <cellStyle name="_도곡3교 교대 수량_통합내역서_4-3차 전기공사 설계서_REVP0(090401) 2" xfId="2416"/>
    <cellStyle name="_도곡3교 교대 수량_통합내역서_4-3차 전기공사 설계서_REVP0(090401)_cable_schedule_2-1차(저장탱크)_100315" xfId="2417"/>
    <cellStyle name="_도곡3교 교대 수량_통합내역서_cable_schedule_2-1차(저장탱크)_100315" xfId="2418"/>
    <cellStyle name="_도곡3교 교대 수량_평택#18,19건축대비공사(48개월)" xfId="2419"/>
    <cellStyle name="_도곡3교 교대 수량_평택#18,19건축대비공사(48개월) 2" xfId="2420"/>
    <cellStyle name="_도곡3교 교대 수량_평택#18,19건축대비공사(48개월)-단가수정" xfId="2421"/>
    <cellStyle name="_도곡3교 교대 수량_평택#18,19건축대비공사(48개월)-단가수정 2" xfId="2422"/>
    <cellStyle name="_도곡3교 교대 수량_평택15-17본체내역서_rev5" xfId="2423"/>
    <cellStyle name="_도곡3교 교대 수량_평택15-17본체내역서_rev5 2" xfId="2424"/>
    <cellStyle name="_도곡3교 교대 수량_평택15-17본체내역서_rev5_4-3차 전기공사 설계서_REVP0(090401)" xfId="2425"/>
    <cellStyle name="_도곡3교 교대 수량_평택15-17본체내역서_rev5_4-3차 전기공사 설계서_REVP0(090401) 2" xfId="2426"/>
    <cellStyle name="_도곡3교 교대 수량_평택15-17본체내역서_rev5_4-3차 전기공사 설계서_REVP0(090401)_cable_schedule_2-1차(저장탱크)_100315" xfId="2427"/>
    <cellStyle name="_도곡3교 교대 수량_평택15-17본체내역서_rev5_cable_schedule_2-1차(저장탱크)_100315" xfId="2428"/>
    <cellStyle name="_도곡4교 하부공 수량" xfId="2429"/>
    <cellStyle name="_도곡4교 하부공 수량 2" xfId="2430"/>
    <cellStyle name="_도곡4교 하부공 수량_4-3차 전기공사 설계서_REVP0(090401)" xfId="2431"/>
    <cellStyle name="_도곡4교 하부공 수량_4-3차 전기공사 설계서_REVP0(090401) 2" xfId="2432"/>
    <cellStyle name="_도곡4교 하부공 수량_4-3차 전기공사 설계서_REVP0(090401)_cable_schedule_2-1차(저장탱크)_100315" xfId="2433"/>
    <cellStyle name="_도곡4교 하부공 수량_cable_schedule_2-1차(저장탱크)_100315" xfId="2434"/>
    <cellStyle name="_도곡4교 하부공 수량_노임단가" xfId="2435"/>
    <cellStyle name="_도곡4교 하부공 수량_노임단가 2" xfId="2436"/>
    <cellStyle name="_도곡4교 하부공 수량_노임단가_4-3차 전기공사 설계서_REVP0(090401)" xfId="2437"/>
    <cellStyle name="_도곡4교 하부공 수량_노임단가_4-3차 전기공사 설계서_REVP0(090401) 2" xfId="2438"/>
    <cellStyle name="_도곡4교 하부공 수량_노임단가_4-3차 전기공사 설계서_REVP0(090401)_cable_schedule_2-1차(저장탱크)_100315" xfId="2439"/>
    <cellStyle name="_도곡4교 하부공 수량_노임단가_cable_schedule_2-1차(저장탱크)_100315" xfId="2440"/>
    <cellStyle name="_도곡4교 하부공 수량_배수공H" xfId="2441"/>
    <cellStyle name="_도곡4교 하부공 수량_배수공H 2" xfId="2442"/>
    <cellStyle name="_도곡4교 하부공 수량_배수공H_4-3차 전기공사 설계서_REVP0(090401)" xfId="2443"/>
    <cellStyle name="_도곡4교 하부공 수량_배수공H_4-3차 전기공사 설계서_REVP0(090401) 2" xfId="2444"/>
    <cellStyle name="_도곡4교 하부공 수량_배수공H_4-3차 전기공사 설계서_REVP0(090401)_cable_schedule_2-1차(저장탱크)_100315" xfId="2445"/>
    <cellStyle name="_도곡4교 하부공 수량_배수공H_cable_schedule_2-1차(저장탱크)_100315" xfId="2446"/>
    <cellStyle name="_도곡4교 하부공 수량_배수공H_노임단가" xfId="2447"/>
    <cellStyle name="_도곡4교 하부공 수량_배수공H_노임단가 2" xfId="2448"/>
    <cellStyle name="_도곡4교 하부공 수량_배수공H_노임단가_4-3차 전기공사 설계서_REVP0(090401)" xfId="2449"/>
    <cellStyle name="_도곡4교 하부공 수량_배수공H_노임단가_4-3차 전기공사 설계서_REVP0(090401) 2" xfId="2450"/>
    <cellStyle name="_도곡4교 하부공 수량_배수공H_노임단가_4-3차 전기공사 설계서_REVP0(090401)_cable_schedule_2-1차(저장탱크)_100315" xfId="2451"/>
    <cellStyle name="_도곡4교 하부공 수량_배수공H_노임단가_cable_schedule_2-1차(저장탱크)_100315" xfId="2452"/>
    <cellStyle name="_도곡4교 하부공 수량_배수공H_철골내역서060510(KOGAS제출분)" xfId="2453"/>
    <cellStyle name="_도곡4교 하부공 수량_배수공H_철골내역서060510(KOGAS제출분)_10.철골공(0713)" xfId="2454"/>
    <cellStyle name="_도곡4교 하부공 수량_배수공H_철골내역서060510(KOGAS제출분)_철골내역서(110324_품check)" xfId="2455"/>
    <cellStyle name="_도곡4교 하부공 수량_배수공H_철골내역서060510(KOGAS제출분)_철골내역서(110427)F" xfId="2456"/>
    <cellStyle name="_도곡4교 하부공 수량_배수공H_통영기초#11-97-1" xfId="2457"/>
    <cellStyle name="_도곡4교 하부공 수량_배수공H_통영기초#11-97-1 2" xfId="2458"/>
    <cellStyle name="_도곡4교 하부공 수량_배수공H_통영기초#11-97-1_평택#18,19건축대비공사(48개월)" xfId="2459"/>
    <cellStyle name="_도곡4교 하부공 수량_배수공H_통영기초#11-97-1_평택#18,19건축대비공사(48개월) 2" xfId="2460"/>
    <cellStyle name="_도곡4교 하부공 수량_배수공H_통영기초#11-97-1_평택#18,19건축대비공사(48개월)-단가수정" xfId="2461"/>
    <cellStyle name="_도곡4교 하부공 수량_배수공H_통영기초#11-97-1_평택#18,19건축대비공사(48개월)-단가수정 2" xfId="2462"/>
    <cellStyle name="_도곡4교 하부공 수량_배수공H_통영기초#11-rev1" xfId="2463"/>
    <cellStyle name="_도곡4교 하부공 수량_배수공H_통영기초#11-rev1 2" xfId="2464"/>
    <cellStyle name="_도곡4교 하부공 수량_배수공H_통영기초#11-rev1_4-3차 전기공사 설계서_REVP0(090401)" xfId="2465"/>
    <cellStyle name="_도곡4교 하부공 수량_배수공H_통영기초#11-rev1_4-3차 전기공사 설계서_REVP0(090401) 2" xfId="2466"/>
    <cellStyle name="_도곡4교 하부공 수량_배수공H_통영기초#11-rev1_4-3차 전기공사 설계서_REVP0(090401)_cable_schedule_2-1차(저장탱크)_100315" xfId="2467"/>
    <cellStyle name="_도곡4교 하부공 수량_배수공H_통영기초#11-rev1_cable_schedule_2-1차(저장탱크)_100315" xfId="2468"/>
    <cellStyle name="_도곡4교 하부공 수량_배수공H_통영기초#11-rev1_노임단가" xfId="2469"/>
    <cellStyle name="_도곡4교 하부공 수량_배수공H_통영기초#11-rev1_노임단가 2" xfId="2470"/>
    <cellStyle name="_도곡4교 하부공 수량_배수공H_통영기초#11-rev1_노임단가_4-3차 전기공사 설계서_REVP0(090401)" xfId="2471"/>
    <cellStyle name="_도곡4교 하부공 수량_배수공H_통영기초#11-rev1_노임단가_4-3차 전기공사 설계서_REVP0(090401) 2" xfId="2472"/>
    <cellStyle name="_도곡4교 하부공 수량_배수공H_통영기초#11-rev1_노임단가_4-3차 전기공사 설계서_REVP0(090401)_cable_schedule_2-1차(저장탱크)_100315" xfId="2473"/>
    <cellStyle name="_도곡4교 하부공 수량_배수공H_통영기초#11-rev1_노임단가_cable_schedule_2-1차(저장탱크)_100315" xfId="2474"/>
    <cellStyle name="_도곡4교 하부공 수량_배수공H_통영기초#11-rev1_철골내역서060510(KOGAS제출분)" xfId="2475"/>
    <cellStyle name="_도곡4교 하부공 수량_배수공H_통영기초#11-rev1_철골내역서060510(KOGAS제출분)_10.철골공(0713)" xfId="2476"/>
    <cellStyle name="_도곡4교 하부공 수량_배수공H_통영기초#11-rev1_철골내역서060510(KOGAS제출분)_철골내역서(110324_품check)" xfId="2477"/>
    <cellStyle name="_도곡4교 하부공 수량_배수공H_통영기초#11-rev1_철골내역서060510(KOGAS제출분)_철골내역서(110427)F" xfId="2478"/>
    <cellStyle name="_도곡4교 하부공 수량_배수공H_통영기초#11-rev1_통합내역서" xfId="2479"/>
    <cellStyle name="_도곡4교 하부공 수량_배수공H_통영기초#11-rev1_통합내역서 2" xfId="2480"/>
    <cellStyle name="_도곡4교 하부공 수량_배수공H_통영기초#11-rev1_통합내역서_4-3차 전기공사 설계서_REVP0(090401)" xfId="2481"/>
    <cellStyle name="_도곡4교 하부공 수량_배수공H_통영기초#11-rev1_통합내역서_4-3차 전기공사 설계서_REVP0(090401) 2" xfId="2482"/>
    <cellStyle name="_도곡4교 하부공 수량_배수공H_통영기초#11-rev1_통합내역서_4-3차 전기공사 설계서_REVP0(090401)_cable_schedule_2-1차(저장탱크)_100315" xfId="2483"/>
    <cellStyle name="_도곡4교 하부공 수량_배수공H_통영기초#11-rev1_통합내역서_cable_schedule_2-1차(저장탱크)_100315" xfId="2484"/>
    <cellStyle name="_도곡4교 하부공 수량_배수공H_통영기초#11-rev1_통합내역서_평택#18,19건축대비공사(48개월)" xfId="2485"/>
    <cellStyle name="_도곡4교 하부공 수량_배수공H_통영기초#11-rev1_통합내역서_평택#18,19건축대비공사(48개월) 2" xfId="2486"/>
    <cellStyle name="_도곡4교 하부공 수량_배수공H_통영기초#11-rev1_통합내역서_평택#18,19건축대비공사(48개월)-단가수정" xfId="2487"/>
    <cellStyle name="_도곡4교 하부공 수량_배수공H_통영기초#11-rev1_통합내역서_평택#18,19건축대비공사(48개월)-단가수정 2" xfId="2488"/>
    <cellStyle name="_도곡4교 하부공 수량_배수공H_통영기초#11-rev1_평택#18,19건축대비공사(48개월)" xfId="2489"/>
    <cellStyle name="_도곡4교 하부공 수량_배수공H_통영기초#11-rev1_평택#18,19건축대비공사(48개월) 2" xfId="2490"/>
    <cellStyle name="_도곡4교 하부공 수량_배수공H_통영기초#11-rev1_평택#18,19건축대비공사(48개월)-단가수정" xfId="2491"/>
    <cellStyle name="_도곡4교 하부공 수량_배수공H_통영기초#11-rev1_평택#18,19건축대비공사(48개월)-단가수정 2" xfId="2492"/>
    <cellStyle name="_도곡4교 하부공 수량_배수공H_통영기초#11-rev1_평택15-17본체내역서_rev5" xfId="2493"/>
    <cellStyle name="_도곡4교 하부공 수량_배수공H_통영기초#11-rev1_평택15-17본체내역서_rev5 2" xfId="2494"/>
    <cellStyle name="_도곡4교 하부공 수량_배수공H_통영기초#11-rev1_평택15-17본체내역서_rev5_4-3차 전기공사 설계서_REVP0(090401)" xfId="2495"/>
    <cellStyle name="_도곡4교 하부공 수량_배수공H_통영기초#11-rev1_평택15-17본체내역서_rev5_4-3차 전기공사 설계서_REVP0(090401) 2" xfId="2496"/>
    <cellStyle name="_도곡4교 하부공 수량_배수공H_통영기초#11-rev1_평택15-17본체내역서_rev5_4-3차 전기공사 설계서_REVP0(090401)_cable_schedule_2-1차(저장탱크)_100315" xfId="2497"/>
    <cellStyle name="_도곡4교 하부공 수량_배수공H_통영기초#11-rev1_평택15-17본체내역서_rev5_cable_schedule_2-1차(저장탱크)_100315" xfId="2498"/>
    <cellStyle name="_도곡4교 하부공 수량_배수공H_통합내역서" xfId="2499"/>
    <cellStyle name="_도곡4교 하부공 수량_배수공H_통합내역서 2" xfId="2500"/>
    <cellStyle name="_도곡4교 하부공 수량_배수공H_통합내역서_4-3차 전기공사 설계서_REVP0(090401)" xfId="2501"/>
    <cellStyle name="_도곡4교 하부공 수량_배수공H_통합내역서_4-3차 전기공사 설계서_REVP0(090401) 2" xfId="2502"/>
    <cellStyle name="_도곡4교 하부공 수량_배수공H_통합내역서_4-3차 전기공사 설계서_REVP0(090401)_cable_schedule_2-1차(저장탱크)_100315" xfId="2503"/>
    <cellStyle name="_도곡4교 하부공 수량_배수공H_통합내역서_cable_schedule_2-1차(저장탱크)_100315" xfId="2504"/>
    <cellStyle name="_도곡4교 하부공 수량_배수공H_평택#18,19건축대비공사(48개월)" xfId="2505"/>
    <cellStyle name="_도곡4교 하부공 수량_배수공H_평택#18,19건축대비공사(48개월) 2" xfId="2506"/>
    <cellStyle name="_도곡4교 하부공 수량_배수공H_평택#18,19건축대비공사(48개월)-단가수정" xfId="2507"/>
    <cellStyle name="_도곡4교 하부공 수량_배수공H_평택#18,19건축대비공사(48개월)-단가수정 2" xfId="2508"/>
    <cellStyle name="_도곡4교 하부공 수량_배수공H_평택15-17본체내역서_rev5" xfId="2509"/>
    <cellStyle name="_도곡4교 하부공 수량_배수공H_평택15-17본체내역서_rev5 2" xfId="2510"/>
    <cellStyle name="_도곡4교 하부공 수량_배수공H_평택15-17본체내역서_rev5_4-3차 전기공사 설계서_REVP0(090401)" xfId="2511"/>
    <cellStyle name="_도곡4교 하부공 수량_배수공H_평택15-17본체내역서_rev5_4-3차 전기공사 설계서_REVP0(090401) 2" xfId="2512"/>
    <cellStyle name="_도곡4교 하부공 수량_배수공H_평택15-17본체내역서_rev5_4-3차 전기공사 설계서_REVP0(090401)_cable_schedule_2-1차(저장탱크)_100315" xfId="2513"/>
    <cellStyle name="_도곡4교 하부공 수량_배수공H_평택15-17본체내역서_rev5_cable_schedule_2-1차(저장탱크)_100315" xfId="2514"/>
    <cellStyle name="_도곡4교 하부공 수량_철골내역서060510(KOGAS제출분)" xfId="2515"/>
    <cellStyle name="_도곡4교 하부공 수량_철골내역서060510(KOGAS제출분)_10.철골공(0713)" xfId="2516"/>
    <cellStyle name="_도곡4교 하부공 수량_철골내역서060510(KOGAS제출분)_철골내역서(110324_품check)" xfId="2517"/>
    <cellStyle name="_도곡4교 하부공 수량_철골내역서060510(KOGAS제출분)_철골내역서(110427)F" xfId="2518"/>
    <cellStyle name="_도곡4교 하부공 수량_통영기초#11-97-1" xfId="2519"/>
    <cellStyle name="_도곡4교 하부공 수량_통영기초#11-97-1 2" xfId="2520"/>
    <cellStyle name="_도곡4교 하부공 수량_통영기초#11-97-1_평택#18,19건축대비공사(48개월)" xfId="2521"/>
    <cellStyle name="_도곡4교 하부공 수량_통영기초#11-97-1_평택#18,19건축대비공사(48개월) 2" xfId="2522"/>
    <cellStyle name="_도곡4교 하부공 수량_통영기초#11-97-1_평택#18,19건축대비공사(48개월)-단가수정" xfId="2523"/>
    <cellStyle name="_도곡4교 하부공 수량_통영기초#11-97-1_평택#18,19건축대비공사(48개월)-단가수정 2" xfId="2524"/>
    <cellStyle name="_도곡4교 하부공 수량_통영기초#11-rev1" xfId="2525"/>
    <cellStyle name="_도곡4교 하부공 수량_통영기초#11-rev1 2" xfId="2526"/>
    <cellStyle name="_도곡4교 하부공 수량_통영기초#11-rev1_4-3차 전기공사 설계서_REVP0(090401)" xfId="2527"/>
    <cellStyle name="_도곡4교 하부공 수량_통영기초#11-rev1_4-3차 전기공사 설계서_REVP0(090401) 2" xfId="2528"/>
    <cellStyle name="_도곡4교 하부공 수량_통영기초#11-rev1_4-3차 전기공사 설계서_REVP0(090401)_cable_schedule_2-1차(저장탱크)_100315" xfId="2529"/>
    <cellStyle name="_도곡4교 하부공 수량_통영기초#11-rev1_cable_schedule_2-1차(저장탱크)_100315" xfId="2530"/>
    <cellStyle name="_도곡4교 하부공 수량_통영기초#11-rev1_노임단가" xfId="2531"/>
    <cellStyle name="_도곡4교 하부공 수량_통영기초#11-rev1_노임단가 2" xfId="2532"/>
    <cellStyle name="_도곡4교 하부공 수량_통영기초#11-rev1_노임단가_4-3차 전기공사 설계서_REVP0(090401)" xfId="2533"/>
    <cellStyle name="_도곡4교 하부공 수량_통영기초#11-rev1_노임단가_4-3차 전기공사 설계서_REVP0(090401) 2" xfId="2534"/>
    <cellStyle name="_도곡4교 하부공 수량_통영기초#11-rev1_노임단가_4-3차 전기공사 설계서_REVP0(090401)_cable_schedule_2-1차(저장탱크)_100315" xfId="2535"/>
    <cellStyle name="_도곡4교 하부공 수량_통영기초#11-rev1_노임단가_cable_schedule_2-1차(저장탱크)_100315" xfId="2536"/>
    <cellStyle name="_도곡4교 하부공 수량_통영기초#11-rev1_철골내역서060510(KOGAS제출분)" xfId="2537"/>
    <cellStyle name="_도곡4교 하부공 수량_통영기초#11-rev1_철골내역서060510(KOGAS제출분)_10.철골공(0713)" xfId="2538"/>
    <cellStyle name="_도곡4교 하부공 수량_통영기초#11-rev1_철골내역서060510(KOGAS제출분)_철골내역서(110324_품check)" xfId="2539"/>
    <cellStyle name="_도곡4교 하부공 수량_통영기초#11-rev1_철골내역서060510(KOGAS제출분)_철골내역서(110427)F" xfId="2540"/>
    <cellStyle name="_도곡4교 하부공 수량_통영기초#11-rev1_통합내역서" xfId="2541"/>
    <cellStyle name="_도곡4교 하부공 수량_통영기초#11-rev1_통합내역서 2" xfId="2542"/>
    <cellStyle name="_도곡4교 하부공 수량_통영기초#11-rev1_통합내역서_4-3차 전기공사 설계서_REVP0(090401)" xfId="2543"/>
    <cellStyle name="_도곡4교 하부공 수량_통영기초#11-rev1_통합내역서_4-3차 전기공사 설계서_REVP0(090401) 2" xfId="2544"/>
    <cellStyle name="_도곡4교 하부공 수량_통영기초#11-rev1_통합내역서_4-3차 전기공사 설계서_REVP0(090401)_cable_schedule_2-1차(저장탱크)_100315" xfId="2545"/>
    <cellStyle name="_도곡4교 하부공 수량_통영기초#11-rev1_통합내역서_cable_schedule_2-1차(저장탱크)_100315" xfId="2546"/>
    <cellStyle name="_도곡4교 하부공 수량_통영기초#11-rev1_통합내역서_평택#18,19건축대비공사(48개월)" xfId="2547"/>
    <cellStyle name="_도곡4교 하부공 수량_통영기초#11-rev1_통합내역서_평택#18,19건축대비공사(48개월) 2" xfId="2548"/>
    <cellStyle name="_도곡4교 하부공 수량_통영기초#11-rev1_통합내역서_평택#18,19건축대비공사(48개월)-단가수정" xfId="2549"/>
    <cellStyle name="_도곡4교 하부공 수량_통영기초#11-rev1_통합내역서_평택#18,19건축대비공사(48개월)-단가수정 2" xfId="2550"/>
    <cellStyle name="_도곡4교 하부공 수량_통영기초#11-rev1_평택#18,19건축대비공사(48개월)" xfId="2551"/>
    <cellStyle name="_도곡4교 하부공 수량_통영기초#11-rev1_평택#18,19건축대비공사(48개월) 2" xfId="2552"/>
    <cellStyle name="_도곡4교 하부공 수량_통영기초#11-rev1_평택#18,19건축대비공사(48개월)-단가수정" xfId="2553"/>
    <cellStyle name="_도곡4교 하부공 수량_통영기초#11-rev1_평택#18,19건축대비공사(48개월)-단가수정 2" xfId="2554"/>
    <cellStyle name="_도곡4교 하부공 수량_통영기초#11-rev1_평택15-17본체내역서_rev5" xfId="2555"/>
    <cellStyle name="_도곡4교 하부공 수량_통영기초#11-rev1_평택15-17본체내역서_rev5 2" xfId="2556"/>
    <cellStyle name="_도곡4교 하부공 수량_통영기초#11-rev1_평택15-17본체내역서_rev5_4-3차 전기공사 설계서_REVP0(090401)" xfId="2557"/>
    <cellStyle name="_도곡4교 하부공 수량_통영기초#11-rev1_평택15-17본체내역서_rev5_4-3차 전기공사 설계서_REVP0(090401) 2" xfId="2558"/>
    <cellStyle name="_도곡4교 하부공 수량_통영기초#11-rev1_평택15-17본체내역서_rev5_4-3차 전기공사 설계서_REVP0(090401)_cable_schedule_2-1차(저장탱크)_100315" xfId="2559"/>
    <cellStyle name="_도곡4교 하부공 수량_통영기초#11-rev1_평택15-17본체내역서_rev5_cable_schedule_2-1차(저장탱크)_100315" xfId="2560"/>
    <cellStyle name="_도곡4교 하부공 수량_통합내역서" xfId="2561"/>
    <cellStyle name="_도곡4교 하부공 수량_통합내역서 2" xfId="2562"/>
    <cellStyle name="_도곡4교 하부공 수량_통합내역서_4-3차 전기공사 설계서_REVP0(090401)" xfId="2563"/>
    <cellStyle name="_도곡4교 하부공 수량_통합내역서_4-3차 전기공사 설계서_REVP0(090401) 2" xfId="2564"/>
    <cellStyle name="_도곡4교 하부공 수량_통합내역서_4-3차 전기공사 설계서_REVP0(090401)_cable_schedule_2-1차(저장탱크)_100315" xfId="2565"/>
    <cellStyle name="_도곡4교 하부공 수량_통합내역서_cable_schedule_2-1차(저장탱크)_100315" xfId="2566"/>
    <cellStyle name="_도곡4교 하부공 수량_평택#18,19건축대비공사(48개월)" xfId="2567"/>
    <cellStyle name="_도곡4교 하부공 수량_평택#18,19건축대비공사(48개월) 2" xfId="2568"/>
    <cellStyle name="_도곡4교 하부공 수량_평택#18,19건축대비공사(48개월)-단가수정" xfId="2569"/>
    <cellStyle name="_도곡4교 하부공 수량_평택#18,19건축대비공사(48개월)-단가수정 2" xfId="2570"/>
    <cellStyle name="_도곡4교 하부공 수량_평택15-17본체내역서_rev5" xfId="2571"/>
    <cellStyle name="_도곡4교 하부공 수량_평택15-17본체내역서_rev5 2" xfId="2572"/>
    <cellStyle name="_도곡4교 하부공 수량_평택15-17본체내역서_rev5_4-3차 전기공사 설계서_REVP0(090401)" xfId="2573"/>
    <cellStyle name="_도곡4교 하부공 수량_평택15-17본체내역서_rev5_4-3차 전기공사 설계서_REVP0(090401) 2" xfId="2574"/>
    <cellStyle name="_도곡4교 하부공 수량_평택15-17본체내역서_rev5_4-3차 전기공사 설계서_REVP0(090401)_cable_schedule_2-1차(저장탱크)_100315" xfId="2575"/>
    <cellStyle name="_도곡4교 하부공 수량_평택15-17본체내역서_rev5_cable_schedule_2-1차(저장탱크)_100315" xfId="2576"/>
    <cellStyle name="_도곡교 교대 수량" xfId="2577"/>
    <cellStyle name="_도곡교 교대 수량 2" xfId="2578"/>
    <cellStyle name="_도곡교 교대 수량_4-3차 전기공사 설계서_REVP0(090401)" xfId="2579"/>
    <cellStyle name="_도곡교 교대 수량_4-3차 전기공사 설계서_REVP0(090401) 2" xfId="2580"/>
    <cellStyle name="_도곡교 교대 수량_4-3차 전기공사 설계서_REVP0(090401)_cable_schedule_2-1차(저장탱크)_100315" xfId="2581"/>
    <cellStyle name="_도곡교 교대 수량_cable_schedule_2-1차(저장탱크)_100315" xfId="2582"/>
    <cellStyle name="_도곡교 교대 수량_노임단가" xfId="2583"/>
    <cellStyle name="_도곡교 교대 수량_노임단가 2" xfId="2584"/>
    <cellStyle name="_도곡교 교대 수량_노임단가_4-3차 전기공사 설계서_REVP0(090401)" xfId="2585"/>
    <cellStyle name="_도곡교 교대 수량_노임단가_4-3차 전기공사 설계서_REVP0(090401) 2" xfId="2586"/>
    <cellStyle name="_도곡교 교대 수량_노임단가_4-3차 전기공사 설계서_REVP0(090401)_cable_schedule_2-1차(저장탱크)_100315" xfId="2587"/>
    <cellStyle name="_도곡교 교대 수량_노임단가_cable_schedule_2-1차(저장탱크)_100315" xfId="2588"/>
    <cellStyle name="_도곡교 교대 수량_배수공H" xfId="2589"/>
    <cellStyle name="_도곡교 교대 수량_배수공H 2" xfId="2590"/>
    <cellStyle name="_도곡교 교대 수량_배수공H_4-3차 전기공사 설계서_REVP0(090401)" xfId="2591"/>
    <cellStyle name="_도곡교 교대 수량_배수공H_4-3차 전기공사 설계서_REVP0(090401) 2" xfId="2592"/>
    <cellStyle name="_도곡교 교대 수량_배수공H_4-3차 전기공사 설계서_REVP0(090401)_cable_schedule_2-1차(저장탱크)_100315" xfId="2593"/>
    <cellStyle name="_도곡교 교대 수량_배수공H_cable_schedule_2-1차(저장탱크)_100315" xfId="2594"/>
    <cellStyle name="_도곡교 교대 수량_배수공H_노임단가" xfId="2595"/>
    <cellStyle name="_도곡교 교대 수량_배수공H_노임단가 2" xfId="2596"/>
    <cellStyle name="_도곡교 교대 수량_배수공H_노임단가_4-3차 전기공사 설계서_REVP0(090401)" xfId="2597"/>
    <cellStyle name="_도곡교 교대 수량_배수공H_노임단가_4-3차 전기공사 설계서_REVP0(090401) 2" xfId="2598"/>
    <cellStyle name="_도곡교 교대 수량_배수공H_노임단가_4-3차 전기공사 설계서_REVP0(090401)_cable_schedule_2-1차(저장탱크)_100315" xfId="2599"/>
    <cellStyle name="_도곡교 교대 수량_배수공H_노임단가_cable_schedule_2-1차(저장탱크)_100315" xfId="2600"/>
    <cellStyle name="_도곡교 교대 수량_배수공H_철골내역서060510(KOGAS제출분)" xfId="2601"/>
    <cellStyle name="_도곡교 교대 수량_배수공H_철골내역서060510(KOGAS제출분)_10.철골공(0713)" xfId="2602"/>
    <cellStyle name="_도곡교 교대 수량_배수공H_철골내역서060510(KOGAS제출분)_철골내역서(110324_품check)" xfId="2603"/>
    <cellStyle name="_도곡교 교대 수량_배수공H_철골내역서060510(KOGAS제출분)_철골내역서(110427)F" xfId="2604"/>
    <cellStyle name="_도곡교 교대 수량_배수공H_통영기초#11-97-1" xfId="2605"/>
    <cellStyle name="_도곡교 교대 수량_배수공H_통영기초#11-97-1 2" xfId="2606"/>
    <cellStyle name="_도곡교 교대 수량_배수공H_통영기초#11-97-1_평택#18,19건축대비공사(48개월)" xfId="2607"/>
    <cellStyle name="_도곡교 교대 수량_배수공H_통영기초#11-97-1_평택#18,19건축대비공사(48개월) 2" xfId="2608"/>
    <cellStyle name="_도곡교 교대 수량_배수공H_통영기초#11-97-1_평택#18,19건축대비공사(48개월)-단가수정" xfId="2609"/>
    <cellStyle name="_도곡교 교대 수량_배수공H_통영기초#11-97-1_평택#18,19건축대비공사(48개월)-단가수정 2" xfId="2610"/>
    <cellStyle name="_도곡교 교대 수량_배수공H_통영기초#11-rev1" xfId="2611"/>
    <cellStyle name="_도곡교 교대 수량_배수공H_통영기초#11-rev1 2" xfId="2612"/>
    <cellStyle name="_도곡교 교대 수량_배수공H_통영기초#11-rev1_4-3차 전기공사 설계서_REVP0(090401)" xfId="2613"/>
    <cellStyle name="_도곡교 교대 수량_배수공H_통영기초#11-rev1_4-3차 전기공사 설계서_REVP0(090401) 2" xfId="2614"/>
    <cellStyle name="_도곡교 교대 수량_배수공H_통영기초#11-rev1_4-3차 전기공사 설계서_REVP0(090401)_cable_schedule_2-1차(저장탱크)_100315" xfId="2615"/>
    <cellStyle name="_도곡교 교대 수량_배수공H_통영기초#11-rev1_cable_schedule_2-1차(저장탱크)_100315" xfId="2616"/>
    <cellStyle name="_도곡교 교대 수량_배수공H_통영기초#11-rev1_노임단가" xfId="2617"/>
    <cellStyle name="_도곡교 교대 수량_배수공H_통영기초#11-rev1_노임단가 2" xfId="2618"/>
    <cellStyle name="_도곡교 교대 수량_배수공H_통영기초#11-rev1_노임단가_4-3차 전기공사 설계서_REVP0(090401)" xfId="2619"/>
    <cellStyle name="_도곡교 교대 수량_배수공H_통영기초#11-rev1_노임단가_4-3차 전기공사 설계서_REVP0(090401) 2" xfId="2620"/>
    <cellStyle name="_도곡교 교대 수량_배수공H_통영기초#11-rev1_노임단가_4-3차 전기공사 설계서_REVP0(090401)_cable_schedule_2-1차(저장탱크)_100315" xfId="2621"/>
    <cellStyle name="_도곡교 교대 수량_배수공H_통영기초#11-rev1_노임단가_cable_schedule_2-1차(저장탱크)_100315" xfId="2622"/>
    <cellStyle name="_도곡교 교대 수량_배수공H_통영기초#11-rev1_철골내역서060510(KOGAS제출분)" xfId="2623"/>
    <cellStyle name="_도곡교 교대 수량_배수공H_통영기초#11-rev1_철골내역서060510(KOGAS제출분)_10.철골공(0713)" xfId="2624"/>
    <cellStyle name="_도곡교 교대 수량_배수공H_통영기초#11-rev1_철골내역서060510(KOGAS제출분)_철골내역서(110324_품check)" xfId="2625"/>
    <cellStyle name="_도곡교 교대 수량_배수공H_통영기초#11-rev1_철골내역서060510(KOGAS제출분)_철골내역서(110427)F" xfId="2626"/>
    <cellStyle name="_도곡교 교대 수량_배수공H_통영기초#11-rev1_통합내역서" xfId="2627"/>
    <cellStyle name="_도곡교 교대 수량_배수공H_통영기초#11-rev1_통합내역서 2" xfId="2628"/>
    <cellStyle name="_도곡교 교대 수량_배수공H_통영기초#11-rev1_통합내역서_4-3차 전기공사 설계서_REVP0(090401)" xfId="2629"/>
    <cellStyle name="_도곡교 교대 수량_배수공H_통영기초#11-rev1_통합내역서_4-3차 전기공사 설계서_REVP0(090401) 2" xfId="2630"/>
    <cellStyle name="_도곡교 교대 수량_배수공H_통영기초#11-rev1_통합내역서_4-3차 전기공사 설계서_REVP0(090401)_cable_schedule_2-1차(저장탱크)_100315" xfId="2631"/>
    <cellStyle name="_도곡교 교대 수량_배수공H_통영기초#11-rev1_통합내역서_cable_schedule_2-1차(저장탱크)_100315" xfId="2632"/>
    <cellStyle name="_도곡교 교대 수량_배수공H_통영기초#11-rev1_통합내역서_평택#18,19건축대비공사(48개월)" xfId="2633"/>
    <cellStyle name="_도곡교 교대 수량_배수공H_통영기초#11-rev1_통합내역서_평택#18,19건축대비공사(48개월) 2" xfId="2634"/>
    <cellStyle name="_도곡교 교대 수량_배수공H_통영기초#11-rev1_통합내역서_평택#18,19건축대비공사(48개월)-단가수정" xfId="2635"/>
    <cellStyle name="_도곡교 교대 수량_배수공H_통영기초#11-rev1_통합내역서_평택#18,19건축대비공사(48개월)-단가수정 2" xfId="2636"/>
    <cellStyle name="_도곡교 교대 수량_배수공H_통영기초#11-rev1_평택#18,19건축대비공사(48개월)" xfId="2637"/>
    <cellStyle name="_도곡교 교대 수량_배수공H_통영기초#11-rev1_평택#18,19건축대비공사(48개월) 2" xfId="2638"/>
    <cellStyle name="_도곡교 교대 수량_배수공H_통영기초#11-rev1_평택#18,19건축대비공사(48개월)-단가수정" xfId="2639"/>
    <cellStyle name="_도곡교 교대 수량_배수공H_통영기초#11-rev1_평택#18,19건축대비공사(48개월)-단가수정 2" xfId="2640"/>
    <cellStyle name="_도곡교 교대 수량_배수공H_통영기초#11-rev1_평택15-17본체내역서_rev5" xfId="2641"/>
    <cellStyle name="_도곡교 교대 수량_배수공H_통영기초#11-rev1_평택15-17본체내역서_rev5 2" xfId="2642"/>
    <cellStyle name="_도곡교 교대 수량_배수공H_통영기초#11-rev1_평택15-17본체내역서_rev5_4-3차 전기공사 설계서_REVP0(090401)" xfId="2643"/>
    <cellStyle name="_도곡교 교대 수량_배수공H_통영기초#11-rev1_평택15-17본체내역서_rev5_4-3차 전기공사 설계서_REVP0(090401) 2" xfId="2644"/>
    <cellStyle name="_도곡교 교대 수량_배수공H_통영기초#11-rev1_평택15-17본체내역서_rev5_4-3차 전기공사 설계서_REVP0(090401)_cable_schedule_2-1차(저장탱크)_100315" xfId="2645"/>
    <cellStyle name="_도곡교 교대 수량_배수공H_통영기초#11-rev1_평택15-17본체내역서_rev5_cable_schedule_2-1차(저장탱크)_100315" xfId="2646"/>
    <cellStyle name="_도곡교 교대 수량_배수공H_통합내역서" xfId="2647"/>
    <cellStyle name="_도곡교 교대 수량_배수공H_통합내역서 2" xfId="2648"/>
    <cellStyle name="_도곡교 교대 수량_배수공H_통합내역서_4-3차 전기공사 설계서_REVP0(090401)" xfId="2649"/>
    <cellStyle name="_도곡교 교대 수량_배수공H_통합내역서_4-3차 전기공사 설계서_REVP0(090401) 2" xfId="2650"/>
    <cellStyle name="_도곡교 교대 수량_배수공H_통합내역서_4-3차 전기공사 설계서_REVP0(090401)_cable_schedule_2-1차(저장탱크)_100315" xfId="2651"/>
    <cellStyle name="_도곡교 교대 수량_배수공H_통합내역서_cable_schedule_2-1차(저장탱크)_100315" xfId="2652"/>
    <cellStyle name="_도곡교 교대 수량_배수공H_평택#18,19건축대비공사(48개월)" xfId="2653"/>
    <cellStyle name="_도곡교 교대 수량_배수공H_평택#18,19건축대비공사(48개월) 2" xfId="2654"/>
    <cellStyle name="_도곡교 교대 수량_배수공H_평택#18,19건축대비공사(48개월)-단가수정" xfId="2655"/>
    <cellStyle name="_도곡교 교대 수량_배수공H_평택#18,19건축대비공사(48개월)-단가수정 2" xfId="2656"/>
    <cellStyle name="_도곡교 교대 수량_배수공H_평택15-17본체내역서_rev5" xfId="2657"/>
    <cellStyle name="_도곡교 교대 수량_배수공H_평택15-17본체내역서_rev5 2" xfId="2658"/>
    <cellStyle name="_도곡교 교대 수량_배수공H_평택15-17본체내역서_rev5_4-3차 전기공사 설계서_REVP0(090401)" xfId="2659"/>
    <cellStyle name="_도곡교 교대 수량_배수공H_평택15-17본체내역서_rev5_4-3차 전기공사 설계서_REVP0(090401) 2" xfId="2660"/>
    <cellStyle name="_도곡교 교대 수량_배수공H_평택15-17본체내역서_rev5_4-3차 전기공사 설계서_REVP0(090401)_cable_schedule_2-1차(저장탱크)_100315" xfId="2661"/>
    <cellStyle name="_도곡교 교대 수량_배수공H_평택15-17본체내역서_rev5_cable_schedule_2-1차(저장탱크)_100315" xfId="2662"/>
    <cellStyle name="_도곡교 교대 수량_철골내역서060510(KOGAS제출분)" xfId="2663"/>
    <cellStyle name="_도곡교 교대 수량_철골내역서060510(KOGAS제출분)_10.철골공(0713)" xfId="2664"/>
    <cellStyle name="_도곡교 교대 수량_철골내역서060510(KOGAS제출분)_철골내역서(110324_품check)" xfId="2665"/>
    <cellStyle name="_도곡교 교대 수량_철골내역서060510(KOGAS제출분)_철골내역서(110427)F" xfId="2666"/>
    <cellStyle name="_도곡교 교대 수량_통영기초#11-97-1" xfId="2667"/>
    <cellStyle name="_도곡교 교대 수량_통영기초#11-97-1 2" xfId="2668"/>
    <cellStyle name="_도곡교 교대 수량_통영기초#11-97-1_평택#18,19건축대비공사(48개월)" xfId="2669"/>
    <cellStyle name="_도곡교 교대 수량_통영기초#11-97-1_평택#18,19건축대비공사(48개월) 2" xfId="2670"/>
    <cellStyle name="_도곡교 교대 수량_통영기초#11-97-1_평택#18,19건축대비공사(48개월)-단가수정" xfId="2671"/>
    <cellStyle name="_도곡교 교대 수량_통영기초#11-97-1_평택#18,19건축대비공사(48개월)-단가수정 2" xfId="2672"/>
    <cellStyle name="_도곡교 교대 수량_통영기초#11-rev1" xfId="2673"/>
    <cellStyle name="_도곡교 교대 수량_통영기초#11-rev1 2" xfId="2674"/>
    <cellStyle name="_도곡교 교대 수량_통영기초#11-rev1_4-3차 전기공사 설계서_REVP0(090401)" xfId="2675"/>
    <cellStyle name="_도곡교 교대 수량_통영기초#11-rev1_4-3차 전기공사 설계서_REVP0(090401) 2" xfId="2676"/>
    <cellStyle name="_도곡교 교대 수량_통영기초#11-rev1_4-3차 전기공사 설계서_REVP0(090401)_cable_schedule_2-1차(저장탱크)_100315" xfId="2677"/>
    <cellStyle name="_도곡교 교대 수량_통영기초#11-rev1_cable_schedule_2-1차(저장탱크)_100315" xfId="2678"/>
    <cellStyle name="_도곡교 교대 수량_통영기초#11-rev1_노임단가" xfId="2679"/>
    <cellStyle name="_도곡교 교대 수량_통영기초#11-rev1_노임단가 2" xfId="2680"/>
    <cellStyle name="_도곡교 교대 수량_통영기초#11-rev1_노임단가_4-3차 전기공사 설계서_REVP0(090401)" xfId="2681"/>
    <cellStyle name="_도곡교 교대 수량_통영기초#11-rev1_노임단가_4-3차 전기공사 설계서_REVP0(090401) 2" xfId="2682"/>
    <cellStyle name="_도곡교 교대 수량_통영기초#11-rev1_노임단가_4-3차 전기공사 설계서_REVP0(090401)_cable_schedule_2-1차(저장탱크)_100315" xfId="2683"/>
    <cellStyle name="_도곡교 교대 수량_통영기초#11-rev1_노임단가_cable_schedule_2-1차(저장탱크)_100315" xfId="2684"/>
    <cellStyle name="_도곡교 교대 수량_통영기초#11-rev1_철골내역서060510(KOGAS제출분)" xfId="2685"/>
    <cellStyle name="_도곡교 교대 수량_통영기초#11-rev1_철골내역서060510(KOGAS제출분)_10.철골공(0713)" xfId="2686"/>
    <cellStyle name="_도곡교 교대 수량_통영기초#11-rev1_철골내역서060510(KOGAS제출분)_철골내역서(110324_품check)" xfId="2687"/>
    <cellStyle name="_도곡교 교대 수량_통영기초#11-rev1_철골내역서060510(KOGAS제출분)_철골내역서(110427)F" xfId="2688"/>
    <cellStyle name="_도곡교 교대 수량_통영기초#11-rev1_통합내역서" xfId="2689"/>
    <cellStyle name="_도곡교 교대 수량_통영기초#11-rev1_통합내역서 2" xfId="2690"/>
    <cellStyle name="_도곡교 교대 수량_통영기초#11-rev1_통합내역서_4-3차 전기공사 설계서_REVP0(090401)" xfId="2691"/>
    <cellStyle name="_도곡교 교대 수량_통영기초#11-rev1_통합내역서_4-3차 전기공사 설계서_REVP0(090401) 2" xfId="2692"/>
    <cellStyle name="_도곡교 교대 수량_통영기초#11-rev1_통합내역서_4-3차 전기공사 설계서_REVP0(090401)_cable_schedule_2-1차(저장탱크)_100315" xfId="2693"/>
    <cellStyle name="_도곡교 교대 수량_통영기초#11-rev1_통합내역서_cable_schedule_2-1차(저장탱크)_100315" xfId="2694"/>
    <cellStyle name="_도곡교 교대 수량_통영기초#11-rev1_통합내역서_평택#18,19건축대비공사(48개월)" xfId="2695"/>
    <cellStyle name="_도곡교 교대 수량_통영기초#11-rev1_통합내역서_평택#18,19건축대비공사(48개월) 2" xfId="2696"/>
    <cellStyle name="_도곡교 교대 수량_통영기초#11-rev1_통합내역서_평택#18,19건축대비공사(48개월)-단가수정" xfId="2697"/>
    <cellStyle name="_도곡교 교대 수량_통영기초#11-rev1_통합내역서_평택#18,19건축대비공사(48개월)-단가수정 2" xfId="2698"/>
    <cellStyle name="_도곡교 교대 수량_통영기초#11-rev1_평택#18,19건축대비공사(48개월)" xfId="2699"/>
    <cellStyle name="_도곡교 교대 수량_통영기초#11-rev1_평택#18,19건축대비공사(48개월) 2" xfId="2700"/>
    <cellStyle name="_도곡교 교대 수량_통영기초#11-rev1_평택#18,19건축대비공사(48개월)-단가수정" xfId="2701"/>
    <cellStyle name="_도곡교 교대 수량_통영기초#11-rev1_평택#18,19건축대비공사(48개월)-단가수정 2" xfId="2702"/>
    <cellStyle name="_도곡교 교대 수량_통영기초#11-rev1_평택15-17본체내역서_rev5" xfId="2703"/>
    <cellStyle name="_도곡교 교대 수량_통영기초#11-rev1_평택15-17본체내역서_rev5 2" xfId="2704"/>
    <cellStyle name="_도곡교 교대 수량_통영기초#11-rev1_평택15-17본체내역서_rev5_4-3차 전기공사 설계서_REVP0(090401)" xfId="2705"/>
    <cellStyle name="_도곡교 교대 수량_통영기초#11-rev1_평택15-17본체내역서_rev5_4-3차 전기공사 설계서_REVP0(090401) 2" xfId="2706"/>
    <cellStyle name="_도곡교 교대 수량_통영기초#11-rev1_평택15-17본체내역서_rev5_4-3차 전기공사 설계서_REVP0(090401)_cable_schedule_2-1차(저장탱크)_100315" xfId="2707"/>
    <cellStyle name="_도곡교 교대 수량_통영기초#11-rev1_평택15-17본체내역서_rev5_cable_schedule_2-1차(저장탱크)_100315" xfId="2708"/>
    <cellStyle name="_도곡교 교대 수량_통합내역서" xfId="2709"/>
    <cellStyle name="_도곡교 교대 수량_통합내역서 2" xfId="2710"/>
    <cellStyle name="_도곡교 교대 수량_통합내역서_4-3차 전기공사 설계서_REVP0(090401)" xfId="2711"/>
    <cellStyle name="_도곡교 교대 수량_통합내역서_4-3차 전기공사 설계서_REVP0(090401) 2" xfId="2712"/>
    <cellStyle name="_도곡교 교대 수량_통합내역서_4-3차 전기공사 설계서_REVP0(090401)_cable_schedule_2-1차(저장탱크)_100315" xfId="2713"/>
    <cellStyle name="_도곡교 교대 수량_통합내역서_cable_schedule_2-1차(저장탱크)_100315" xfId="2714"/>
    <cellStyle name="_도곡교 교대 수량_평택#18,19건축대비공사(48개월)" xfId="2715"/>
    <cellStyle name="_도곡교 교대 수량_평택#18,19건축대비공사(48개월) 2" xfId="2716"/>
    <cellStyle name="_도곡교 교대 수량_평택#18,19건축대비공사(48개월)-단가수정" xfId="2717"/>
    <cellStyle name="_도곡교 교대 수량_평택#18,19건축대비공사(48개월)-단가수정 2" xfId="2718"/>
    <cellStyle name="_도곡교 교대 수량_평택15-17본체내역서_rev5" xfId="2719"/>
    <cellStyle name="_도곡교 교대 수량_평택15-17본체내역서_rev5 2" xfId="2720"/>
    <cellStyle name="_도곡교 교대 수량_평택15-17본체내역서_rev5_4-3차 전기공사 설계서_REVP0(090401)" xfId="2721"/>
    <cellStyle name="_도곡교 교대 수량_평택15-17본체내역서_rev5_4-3차 전기공사 설계서_REVP0(090401) 2" xfId="2722"/>
    <cellStyle name="_도곡교 교대 수량_평택15-17본체내역서_rev5_4-3차 전기공사 설계서_REVP0(090401)_cable_schedule_2-1차(저장탱크)_100315" xfId="2723"/>
    <cellStyle name="_도곡교 교대 수량_평택15-17본체내역서_rev5_cable_schedule_2-1차(저장탱크)_100315" xfId="2724"/>
    <cellStyle name="_마창VMS1EA-2_2" xfId="2725"/>
    <cellStyle name="_마포_수량산출서" xfId="2726"/>
    <cellStyle name="_마포_수량산출서 2" xfId="2727"/>
    <cellStyle name="_마포_수량산출서_군산_정산분R(0917)" xfId="2728"/>
    <cellStyle name="_마포_수량산출서_인천기지~경서GS간 주배관 ((정산분)(직접구매분))" xfId="2729"/>
    <cellStyle name="_맨홀수량_TV" xfId="2730"/>
    <cellStyle name="_맨홀수량_TV 2" xfId="2731"/>
    <cellStyle name="_배수공" xfId="2732"/>
    <cellStyle name="_배수공 2" xfId="2733"/>
    <cellStyle name="_배수공_4-3차 전기공사 설계서_REVP0(090401)" xfId="2734"/>
    <cellStyle name="_배수공_4-3차 전기공사 설계서_REVP0(090401) 2" xfId="2735"/>
    <cellStyle name="_배수공_4-3차 전기공사 설계서_REVP0(090401)_cable_schedule_2-1차(저장탱크)_100315" xfId="2736"/>
    <cellStyle name="_배수공_cable_schedule_2-1차(저장탱크)_100315" xfId="2737"/>
    <cellStyle name="_배수공_노임단가" xfId="2738"/>
    <cellStyle name="_배수공_노임단가 2" xfId="2739"/>
    <cellStyle name="_배수공_노임단가_4-3차 전기공사 설계서_REVP0(090401)" xfId="2740"/>
    <cellStyle name="_배수공_노임단가_4-3차 전기공사 설계서_REVP0(090401) 2" xfId="2741"/>
    <cellStyle name="_배수공_노임단가_4-3차 전기공사 설계서_REVP0(090401)_cable_schedule_2-1차(저장탱크)_100315" xfId="2742"/>
    <cellStyle name="_배수공_노임단가_cable_schedule_2-1차(저장탱크)_100315" xfId="2743"/>
    <cellStyle name="_배수공_철골내역서060510(KOGAS제출분)" xfId="2744"/>
    <cellStyle name="_배수공_철골내역서060510(KOGAS제출분)_10.철골공(0713)" xfId="2745"/>
    <cellStyle name="_배수공_철골내역서060510(KOGAS제출분)_철골내역서(110324_품check)" xfId="2746"/>
    <cellStyle name="_배수공_철골내역서060510(KOGAS제출분)_철골내역서(110427)F" xfId="2747"/>
    <cellStyle name="_배수공_통영기초#11-97-1" xfId="2748"/>
    <cellStyle name="_배수공_통영기초#11-97-1 2" xfId="2749"/>
    <cellStyle name="_배수공_통영기초#11-97-1_평택#18,19건축대비공사(48개월)" xfId="2750"/>
    <cellStyle name="_배수공_통영기초#11-97-1_평택#18,19건축대비공사(48개월) 2" xfId="2751"/>
    <cellStyle name="_배수공_통영기초#11-97-1_평택#18,19건축대비공사(48개월)-단가수정" xfId="2752"/>
    <cellStyle name="_배수공_통영기초#11-97-1_평택#18,19건축대비공사(48개월)-단가수정 2" xfId="2753"/>
    <cellStyle name="_배수공_통영기초#11-rev1" xfId="2754"/>
    <cellStyle name="_배수공_통영기초#11-rev1 2" xfId="2755"/>
    <cellStyle name="_배수공_통영기초#11-rev1_4-3차 전기공사 설계서_REVP0(090401)" xfId="2756"/>
    <cellStyle name="_배수공_통영기초#11-rev1_4-3차 전기공사 설계서_REVP0(090401) 2" xfId="2757"/>
    <cellStyle name="_배수공_통영기초#11-rev1_4-3차 전기공사 설계서_REVP0(090401)_cable_schedule_2-1차(저장탱크)_100315" xfId="2758"/>
    <cellStyle name="_배수공_통영기초#11-rev1_cable_schedule_2-1차(저장탱크)_100315" xfId="2759"/>
    <cellStyle name="_배수공_통영기초#11-rev1_노임단가" xfId="2760"/>
    <cellStyle name="_배수공_통영기초#11-rev1_노임단가 2" xfId="2761"/>
    <cellStyle name="_배수공_통영기초#11-rev1_노임단가_4-3차 전기공사 설계서_REVP0(090401)" xfId="2762"/>
    <cellStyle name="_배수공_통영기초#11-rev1_노임단가_4-3차 전기공사 설계서_REVP0(090401) 2" xfId="2763"/>
    <cellStyle name="_배수공_통영기초#11-rev1_노임단가_4-3차 전기공사 설계서_REVP0(090401)_cable_schedule_2-1차(저장탱크)_100315" xfId="2764"/>
    <cellStyle name="_배수공_통영기초#11-rev1_노임단가_cable_schedule_2-1차(저장탱크)_100315" xfId="2765"/>
    <cellStyle name="_배수공_통영기초#11-rev1_철골내역서060510(KOGAS제출분)" xfId="2766"/>
    <cellStyle name="_배수공_통영기초#11-rev1_철골내역서060510(KOGAS제출분)_10.철골공(0713)" xfId="2767"/>
    <cellStyle name="_배수공_통영기초#11-rev1_철골내역서060510(KOGAS제출분)_철골내역서(110324_품check)" xfId="2768"/>
    <cellStyle name="_배수공_통영기초#11-rev1_철골내역서060510(KOGAS제출분)_철골내역서(110427)F" xfId="2769"/>
    <cellStyle name="_배수공_통영기초#11-rev1_통합내역서" xfId="2770"/>
    <cellStyle name="_배수공_통영기초#11-rev1_통합내역서 2" xfId="2771"/>
    <cellStyle name="_배수공_통영기초#11-rev1_통합내역서_4-3차 전기공사 설계서_REVP0(090401)" xfId="2772"/>
    <cellStyle name="_배수공_통영기초#11-rev1_통합내역서_4-3차 전기공사 설계서_REVP0(090401) 2" xfId="2773"/>
    <cellStyle name="_배수공_통영기초#11-rev1_통합내역서_4-3차 전기공사 설계서_REVP0(090401)_cable_schedule_2-1차(저장탱크)_100315" xfId="2774"/>
    <cellStyle name="_배수공_통영기초#11-rev1_통합내역서_cable_schedule_2-1차(저장탱크)_100315" xfId="2775"/>
    <cellStyle name="_배수공_통영기초#11-rev1_통합내역서_평택#18,19건축대비공사(48개월)" xfId="2776"/>
    <cellStyle name="_배수공_통영기초#11-rev1_통합내역서_평택#18,19건축대비공사(48개월) 2" xfId="2777"/>
    <cellStyle name="_배수공_통영기초#11-rev1_통합내역서_평택#18,19건축대비공사(48개월)-단가수정" xfId="2778"/>
    <cellStyle name="_배수공_통영기초#11-rev1_통합내역서_평택#18,19건축대비공사(48개월)-단가수정 2" xfId="2779"/>
    <cellStyle name="_배수공_통영기초#11-rev1_평택#18,19건축대비공사(48개월)" xfId="2780"/>
    <cellStyle name="_배수공_통영기초#11-rev1_평택#18,19건축대비공사(48개월) 2" xfId="2781"/>
    <cellStyle name="_배수공_통영기초#11-rev1_평택#18,19건축대비공사(48개월)-단가수정" xfId="2782"/>
    <cellStyle name="_배수공_통영기초#11-rev1_평택#18,19건축대비공사(48개월)-단가수정 2" xfId="2783"/>
    <cellStyle name="_배수공_통영기초#11-rev1_평택15-17본체내역서_rev5" xfId="2784"/>
    <cellStyle name="_배수공_통영기초#11-rev1_평택15-17본체내역서_rev5 2" xfId="2785"/>
    <cellStyle name="_배수공_통영기초#11-rev1_평택15-17본체내역서_rev5_4-3차 전기공사 설계서_REVP0(090401)" xfId="2786"/>
    <cellStyle name="_배수공_통영기초#11-rev1_평택15-17본체내역서_rev5_4-3차 전기공사 설계서_REVP0(090401) 2" xfId="2787"/>
    <cellStyle name="_배수공_통영기초#11-rev1_평택15-17본체내역서_rev5_4-3차 전기공사 설계서_REVP0(090401)_cable_schedule_2-1차(저장탱크)_100315" xfId="2788"/>
    <cellStyle name="_배수공_통영기초#11-rev1_평택15-17본체내역서_rev5_cable_schedule_2-1차(저장탱크)_100315" xfId="2789"/>
    <cellStyle name="_배수공_통합내역서" xfId="2790"/>
    <cellStyle name="_배수공_통합내역서 2" xfId="2791"/>
    <cellStyle name="_배수공_통합내역서_4-3차 전기공사 설계서_REVP0(090401)" xfId="2792"/>
    <cellStyle name="_배수공_통합내역서_4-3차 전기공사 설계서_REVP0(090401) 2" xfId="2793"/>
    <cellStyle name="_배수공_통합내역서_4-3차 전기공사 설계서_REVP0(090401)_cable_schedule_2-1차(저장탱크)_100315" xfId="2794"/>
    <cellStyle name="_배수공_통합내역서_cable_schedule_2-1차(저장탱크)_100315" xfId="2795"/>
    <cellStyle name="_배수공_평택#18,19건축대비공사(48개월)" xfId="2796"/>
    <cellStyle name="_배수공_평택#18,19건축대비공사(48개월) 2" xfId="2797"/>
    <cellStyle name="_배수공_평택#18,19건축대비공사(48개월)-단가수정" xfId="2798"/>
    <cellStyle name="_배수공_평택#18,19건축대비공사(48개월)-단가수정 2" xfId="2799"/>
    <cellStyle name="_배수공_평택15-17본체내역서_rev5" xfId="2800"/>
    <cellStyle name="_배수공_평택15-17본체내역서_rev5 2" xfId="2801"/>
    <cellStyle name="_배수공_평택15-17본체내역서_rev5_4-3차 전기공사 설계서_REVP0(090401)" xfId="2802"/>
    <cellStyle name="_배수공_평택15-17본체내역서_rev5_4-3차 전기공사 설계서_REVP0(090401) 2" xfId="2803"/>
    <cellStyle name="_배수공_평택15-17본체내역서_rev5_4-3차 전기공사 설계서_REVP0(090401)_cable_schedule_2-1차(저장탱크)_100315" xfId="2804"/>
    <cellStyle name="_배수공_평택15-17본체내역서_rev5_cable_schedule_2-1차(저장탱크)_100315" xfId="2805"/>
    <cellStyle name="_배수공H" xfId="2806"/>
    <cellStyle name="_배수공H 2" xfId="2807"/>
    <cellStyle name="_배수공H_4-3차 전기공사 설계서_REVP0(090401)" xfId="2808"/>
    <cellStyle name="_배수공H_4-3차 전기공사 설계서_REVP0(090401) 2" xfId="2809"/>
    <cellStyle name="_배수공H_4-3차 전기공사 설계서_REVP0(090401)_cable_schedule_2-1차(저장탱크)_100315" xfId="2810"/>
    <cellStyle name="_배수공H_cable_schedule_2-1차(저장탱크)_100315" xfId="2811"/>
    <cellStyle name="_배수공H_노임단가" xfId="2812"/>
    <cellStyle name="_배수공H_노임단가 2" xfId="2813"/>
    <cellStyle name="_배수공H_노임단가_4-3차 전기공사 설계서_REVP0(090401)" xfId="2814"/>
    <cellStyle name="_배수공H_노임단가_4-3차 전기공사 설계서_REVP0(090401) 2" xfId="2815"/>
    <cellStyle name="_배수공H_노임단가_4-3차 전기공사 설계서_REVP0(090401)_cable_schedule_2-1차(저장탱크)_100315" xfId="2816"/>
    <cellStyle name="_배수공H_노임단가_cable_schedule_2-1차(저장탱크)_100315" xfId="2817"/>
    <cellStyle name="_배수공H_철골내역서060510(KOGAS제출분)" xfId="2818"/>
    <cellStyle name="_배수공H_철골내역서060510(KOGAS제출분)_10.철골공(0713)" xfId="2819"/>
    <cellStyle name="_배수공H_철골내역서060510(KOGAS제출분)_철골내역서(110324_품check)" xfId="2820"/>
    <cellStyle name="_배수공H_철골내역서060510(KOGAS제출분)_철골내역서(110427)F" xfId="2821"/>
    <cellStyle name="_배수공H_통영기초#11-97-1" xfId="2822"/>
    <cellStyle name="_배수공H_통영기초#11-97-1 2" xfId="2823"/>
    <cellStyle name="_배수공H_통영기초#11-97-1_평택#18,19건축대비공사(48개월)" xfId="2824"/>
    <cellStyle name="_배수공H_통영기초#11-97-1_평택#18,19건축대비공사(48개월) 2" xfId="2825"/>
    <cellStyle name="_배수공H_통영기초#11-97-1_평택#18,19건축대비공사(48개월)-단가수정" xfId="2826"/>
    <cellStyle name="_배수공H_통영기초#11-97-1_평택#18,19건축대비공사(48개월)-단가수정 2" xfId="2827"/>
    <cellStyle name="_배수공H_통영기초#11-rev1" xfId="2828"/>
    <cellStyle name="_배수공H_통영기초#11-rev1 2" xfId="2829"/>
    <cellStyle name="_배수공H_통영기초#11-rev1_4-3차 전기공사 설계서_REVP0(090401)" xfId="2830"/>
    <cellStyle name="_배수공H_통영기초#11-rev1_4-3차 전기공사 설계서_REVP0(090401) 2" xfId="2831"/>
    <cellStyle name="_배수공H_통영기초#11-rev1_4-3차 전기공사 설계서_REVP0(090401)_cable_schedule_2-1차(저장탱크)_100315" xfId="2832"/>
    <cellStyle name="_배수공H_통영기초#11-rev1_cable_schedule_2-1차(저장탱크)_100315" xfId="2833"/>
    <cellStyle name="_배수공H_통영기초#11-rev1_노임단가" xfId="2834"/>
    <cellStyle name="_배수공H_통영기초#11-rev1_노임단가 2" xfId="2835"/>
    <cellStyle name="_배수공H_통영기초#11-rev1_노임단가_4-3차 전기공사 설계서_REVP0(090401)" xfId="2836"/>
    <cellStyle name="_배수공H_통영기초#11-rev1_노임단가_4-3차 전기공사 설계서_REVP0(090401) 2" xfId="2837"/>
    <cellStyle name="_배수공H_통영기초#11-rev1_노임단가_4-3차 전기공사 설계서_REVP0(090401)_cable_schedule_2-1차(저장탱크)_100315" xfId="2838"/>
    <cellStyle name="_배수공H_통영기초#11-rev1_노임단가_cable_schedule_2-1차(저장탱크)_100315" xfId="2839"/>
    <cellStyle name="_배수공H_통영기초#11-rev1_철골내역서060510(KOGAS제출분)" xfId="2840"/>
    <cellStyle name="_배수공H_통영기초#11-rev1_철골내역서060510(KOGAS제출분)_10.철골공(0713)" xfId="2841"/>
    <cellStyle name="_배수공H_통영기초#11-rev1_철골내역서060510(KOGAS제출분)_철골내역서(110324_품check)" xfId="2842"/>
    <cellStyle name="_배수공H_통영기초#11-rev1_철골내역서060510(KOGAS제출분)_철골내역서(110427)F" xfId="2843"/>
    <cellStyle name="_배수공H_통영기초#11-rev1_통합내역서" xfId="2844"/>
    <cellStyle name="_배수공H_통영기초#11-rev1_통합내역서 2" xfId="2845"/>
    <cellStyle name="_배수공H_통영기초#11-rev1_통합내역서_4-3차 전기공사 설계서_REVP0(090401)" xfId="2846"/>
    <cellStyle name="_배수공H_통영기초#11-rev1_통합내역서_4-3차 전기공사 설계서_REVP0(090401) 2" xfId="2847"/>
    <cellStyle name="_배수공H_통영기초#11-rev1_통합내역서_4-3차 전기공사 설계서_REVP0(090401)_cable_schedule_2-1차(저장탱크)_100315" xfId="2848"/>
    <cellStyle name="_배수공H_통영기초#11-rev1_통합내역서_cable_schedule_2-1차(저장탱크)_100315" xfId="2849"/>
    <cellStyle name="_배수공H_통영기초#11-rev1_통합내역서_평택#18,19건축대비공사(48개월)" xfId="2850"/>
    <cellStyle name="_배수공H_통영기초#11-rev1_통합내역서_평택#18,19건축대비공사(48개월) 2" xfId="2851"/>
    <cellStyle name="_배수공H_통영기초#11-rev1_통합내역서_평택#18,19건축대비공사(48개월)-단가수정" xfId="2852"/>
    <cellStyle name="_배수공H_통영기초#11-rev1_통합내역서_평택#18,19건축대비공사(48개월)-단가수정 2" xfId="2853"/>
    <cellStyle name="_배수공H_통영기초#11-rev1_평택#18,19건축대비공사(48개월)" xfId="2854"/>
    <cellStyle name="_배수공H_통영기초#11-rev1_평택#18,19건축대비공사(48개월) 2" xfId="2855"/>
    <cellStyle name="_배수공H_통영기초#11-rev1_평택#18,19건축대비공사(48개월)-단가수정" xfId="2856"/>
    <cellStyle name="_배수공H_통영기초#11-rev1_평택#18,19건축대비공사(48개월)-단가수정 2" xfId="2857"/>
    <cellStyle name="_배수공H_통영기초#11-rev1_평택15-17본체내역서_rev5" xfId="2858"/>
    <cellStyle name="_배수공H_통영기초#11-rev1_평택15-17본체내역서_rev5 2" xfId="2859"/>
    <cellStyle name="_배수공H_통영기초#11-rev1_평택15-17본체내역서_rev5_4-3차 전기공사 설계서_REVP0(090401)" xfId="2860"/>
    <cellStyle name="_배수공H_통영기초#11-rev1_평택15-17본체내역서_rev5_4-3차 전기공사 설계서_REVP0(090401) 2" xfId="2861"/>
    <cellStyle name="_배수공H_통영기초#11-rev1_평택15-17본체내역서_rev5_4-3차 전기공사 설계서_REVP0(090401)_cable_schedule_2-1차(저장탱크)_100315" xfId="2862"/>
    <cellStyle name="_배수공H_통영기초#11-rev1_평택15-17본체내역서_rev5_cable_schedule_2-1차(저장탱크)_100315" xfId="2863"/>
    <cellStyle name="_배수공H_통합내역서" xfId="2864"/>
    <cellStyle name="_배수공H_통합내역서 2" xfId="2865"/>
    <cellStyle name="_배수공H_통합내역서_4-3차 전기공사 설계서_REVP0(090401)" xfId="2866"/>
    <cellStyle name="_배수공H_통합내역서_4-3차 전기공사 설계서_REVP0(090401) 2" xfId="2867"/>
    <cellStyle name="_배수공H_통합내역서_4-3차 전기공사 설계서_REVP0(090401)_cable_schedule_2-1차(저장탱크)_100315" xfId="2868"/>
    <cellStyle name="_배수공H_통합내역서_cable_schedule_2-1차(저장탱크)_100315" xfId="2869"/>
    <cellStyle name="_배수공H_평택#18,19건축대비공사(48개월)" xfId="2870"/>
    <cellStyle name="_배수공H_평택#18,19건축대비공사(48개월) 2" xfId="2871"/>
    <cellStyle name="_배수공H_평택#18,19건축대비공사(48개월)-단가수정" xfId="2872"/>
    <cellStyle name="_배수공H_평택#18,19건축대비공사(48개월)-단가수정 2" xfId="2873"/>
    <cellStyle name="_배수공H_평택15-17본체내역서_rev5" xfId="2874"/>
    <cellStyle name="_배수공H_평택15-17본체내역서_rev5 2" xfId="2875"/>
    <cellStyle name="_배수공H_평택15-17본체내역서_rev5_4-3차 전기공사 설계서_REVP0(090401)" xfId="2876"/>
    <cellStyle name="_배수공H_평택15-17본체내역서_rev5_4-3차 전기공사 설계서_REVP0(090401) 2" xfId="2877"/>
    <cellStyle name="_배수공H_평택15-17본체내역서_rev5_4-3차 전기공사 설계서_REVP0(090401)_cable_schedule_2-1차(저장탱크)_100315" xfId="2878"/>
    <cellStyle name="_배수공H_평택15-17본체내역서_rev5_cable_schedule_2-1차(저장탱크)_100315" xfId="2879"/>
    <cellStyle name="_변경내역서" xfId="2880"/>
    <cellStyle name="_변경내역서 2" xfId="2881"/>
    <cellStyle name="_별첨(계획서및실적서양식)" xfId="2882"/>
    <cellStyle name="_별첨(계획서및실적서양식) 2" xfId="2883"/>
    <cellStyle name="_별첨(계획서및실적서양식)_1" xfId="2884"/>
    <cellStyle name="_별첨(계획서및실적서양식)_1 2" xfId="2885"/>
    <cellStyle name="_보차도경계석(소로2-21)" xfId="2886"/>
    <cellStyle name="_본선부포장(소로2-21)" xfId="2887"/>
    <cellStyle name="_봉평~내면토공" xfId="2888"/>
    <cellStyle name="_부대공(구조물공)" xfId="2889"/>
    <cellStyle name="_부대공(구조물공) 2" xfId="2890"/>
    <cellStyle name="_부대공(전주)" xfId="2891"/>
    <cellStyle name="_부대공(전주) 2" xfId="2892"/>
    <cellStyle name="_부대시설물수량산출" xfId="2893"/>
    <cellStyle name="_부산원가1014_최종" xfId="2894"/>
    <cellStyle name="_사본 - 고가차도(전력)" xfId="2895"/>
    <cellStyle name="_사본 - 고가차도(전력) 2" xfId="2896"/>
    <cellStyle name="_서울과학관의장" xfId="2897"/>
    <cellStyle name="_선도전기(실적기준)" xfId="2898"/>
    <cellStyle name="_설계2임시" xfId="2899"/>
    <cellStyle name="_설계2임시_설계서(장)" xfId="2900"/>
    <cellStyle name="_설계2임시_설계서(장)_낙찰가적용산출내역" xfId="2901"/>
    <cellStyle name="_설계2임시_설계최종" xfId="2902"/>
    <cellStyle name="_설계2임시_설계최종_낙찰가적용산출내역" xfId="2903"/>
    <cellStyle name="_설계변경서(1차-최종)" xfId="2904"/>
    <cellStyle name="_설계서(보안등및화장실)" xfId="2905"/>
    <cellStyle name="_설치위치별세부내역(VMS)-0323" xfId="2906"/>
    <cellStyle name="_소프트웨어개발비_1106" xfId="2907"/>
    <cellStyle name="_소형고압블럭(소로2-21)" xfId="2908"/>
    <cellStyle name="_수량(1차)" xfId="2909"/>
    <cellStyle name="_수량(1차) 2" xfId="2910"/>
    <cellStyle name="_수량(동두천)" xfId="2911"/>
    <cellStyle name="_수량(동두천) 2" xfId="2912"/>
    <cellStyle name="_수위계(공군부대)-1" xfId="2913"/>
    <cellStyle name="_수항교교대수량" xfId="2914"/>
    <cellStyle name="_수항교교대수량 2" xfId="2915"/>
    <cellStyle name="_수항교교대수량_4-3차 전기공사 설계서_REVP0(090401)" xfId="2916"/>
    <cellStyle name="_수항교교대수량_4-3차 전기공사 설계서_REVP0(090401) 2" xfId="2917"/>
    <cellStyle name="_수항교교대수량_4-3차 전기공사 설계서_REVP0(090401)_cable_schedule_2-1차(저장탱크)_100315" xfId="2918"/>
    <cellStyle name="_수항교교대수량_cable_schedule_2-1차(저장탱크)_100315" xfId="2919"/>
    <cellStyle name="_수항교교대수량_노임단가" xfId="2920"/>
    <cellStyle name="_수항교교대수량_노임단가 2" xfId="2921"/>
    <cellStyle name="_수항교교대수량_노임단가_4-3차 전기공사 설계서_REVP0(090401)" xfId="2922"/>
    <cellStyle name="_수항교교대수량_노임단가_4-3차 전기공사 설계서_REVP0(090401) 2" xfId="2923"/>
    <cellStyle name="_수항교교대수량_노임단가_4-3차 전기공사 설계서_REVP0(090401)_cable_schedule_2-1차(저장탱크)_100315" xfId="2924"/>
    <cellStyle name="_수항교교대수량_노임단가_cable_schedule_2-1차(저장탱크)_100315" xfId="2925"/>
    <cellStyle name="_수항교교대수량_배수공H" xfId="2926"/>
    <cellStyle name="_수항교교대수량_배수공H 2" xfId="2927"/>
    <cellStyle name="_수항교교대수량_배수공H_4-3차 전기공사 설계서_REVP0(090401)" xfId="2928"/>
    <cellStyle name="_수항교교대수량_배수공H_4-3차 전기공사 설계서_REVP0(090401) 2" xfId="2929"/>
    <cellStyle name="_수항교교대수량_배수공H_4-3차 전기공사 설계서_REVP0(090401)_cable_schedule_2-1차(저장탱크)_100315" xfId="2930"/>
    <cellStyle name="_수항교교대수량_배수공H_cable_schedule_2-1차(저장탱크)_100315" xfId="2931"/>
    <cellStyle name="_수항교교대수량_배수공H_노임단가" xfId="2932"/>
    <cellStyle name="_수항교교대수량_배수공H_노임단가 2" xfId="2933"/>
    <cellStyle name="_수항교교대수량_배수공H_노임단가_4-3차 전기공사 설계서_REVP0(090401)" xfId="2934"/>
    <cellStyle name="_수항교교대수량_배수공H_노임단가_4-3차 전기공사 설계서_REVP0(090401) 2" xfId="2935"/>
    <cellStyle name="_수항교교대수량_배수공H_노임단가_4-3차 전기공사 설계서_REVP0(090401)_cable_schedule_2-1차(저장탱크)_100315" xfId="2936"/>
    <cellStyle name="_수항교교대수량_배수공H_노임단가_cable_schedule_2-1차(저장탱크)_100315" xfId="2937"/>
    <cellStyle name="_수항교교대수량_배수공H_철골내역서060510(KOGAS제출분)" xfId="2938"/>
    <cellStyle name="_수항교교대수량_배수공H_철골내역서060510(KOGAS제출분)_10.철골공(0713)" xfId="2939"/>
    <cellStyle name="_수항교교대수량_배수공H_철골내역서060510(KOGAS제출분)_철골내역서(110324_품check)" xfId="2940"/>
    <cellStyle name="_수항교교대수량_배수공H_철골내역서060510(KOGAS제출분)_철골내역서(110427)F" xfId="2941"/>
    <cellStyle name="_수항교교대수량_배수공H_통영기초#11-97-1" xfId="2942"/>
    <cellStyle name="_수항교교대수량_배수공H_통영기초#11-97-1 2" xfId="2943"/>
    <cellStyle name="_수항교교대수량_배수공H_통영기초#11-97-1_평택#18,19건축대비공사(48개월)" xfId="2944"/>
    <cellStyle name="_수항교교대수량_배수공H_통영기초#11-97-1_평택#18,19건축대비공사(48개월) 2" xfId="2945"/>
    <cellStyle name="_수항교교대수량_배수공H_통영기초#11-97-1_평택#18,19건축대비공사(48개월)-단가수정" xfId="2946"/>
    <cellStyle name="_수항교교대수량_배수공H_통영기초#11-97-1_평택#18,19건축대비공사(48개월)-단가수정 2" xfId="2947"/>
    <cellStyle name="_수항교교대수량_배수공H_통영기초#11-rev1" xfId="2948"/>
    <cellStyle name="_수항교교대수량_배수공H_통영기초#11-rev1 2" xfId="2949"/>
    <cellStyle name="_수항교교대수량_배수공H_통영기초#11-rev1_4-3차 전기공사 설계서_REVP0(090401)" xfId="2950"/>
    <cellStyle name="_수항교교대수량_배수공H_통영기초#11-rev1_4-3차 전기공사 설계서_REVP0(090401) 2" xfId="2951"/>
    <cellStyle name="_수항교교대수량_배수공H_통영기초#11-rev1_4-3차 전기공사 설계서_REVP0(090401)_cable_schedule_2-1차(저장탱크)_100315" xfId="2952"/>
    <cellStyle name="_수항교교대수량_배수공H_통영기초#11-rev1_cable_schedule_2-1차(저장탱크)_100315" xfId="2953"/>
    <cellStyle name="_수항교교대수량_배수공H_통영기초#11-rev1_노임단가" xfId="2954"/>
    <cellStyle name="_수항교교대수량_배수공H_통영기초#11-rev1_노임단가 2" xfId="2955"/>
    <cellStyle name="_수항교교대수량_배수공H_통영기초#11-rev1_노임단가_4-3차 전기공사 설계서_REVP0(090401)" xfId="2956"/>
    <cellStyle name="_수항교교대수량_배수공H_통영기초#11-rev1_노임단가_4-3차 전기공사 설계서_REVP0(090401) 2" xfId="2957"/>
    <cellStyle name="_수항교교대수량_배수공H_통영기초#11-rev1_노임단가_4-3차 전기공사 설계서_REVP0(090401)_cable_schedule_2-1차(저장탱크)_100315" xfId="2958"/>
    <cellStyle name="_수항교교대수량_배수공H_통영기초#11-rev1_노임단가_cable_schedule_2-1차(저장탱크)_100315" xfId="2959"/>
    <cellStyle name="_수항교교대수량_배수공H_통영기초#11-rev1_철골내역서060510(KOGAS제출분)" xfId="2960"/>
    <cellStyle name="_수항교교대수량_배수공H_통영기초#11-rev1_철골내역서060510(KOGAS제출분)_10.철골공(0713)" xfId="2961"/>
    <cellStyle name="_수항교교대수량_배수공H_통영기초#11-rev1_철골내역서060510(KOGAS제출분)_철골내역서(110324_품check)" xfId="2962"/>
    <cellStyle name="_수항교교대수량_배수공H_통영기초#11-rev1_철골내역서060510(KOGAS제출분)_철골내역서(110427)F" xfId="2963"/>
    <cellStyle name="_수항교교대수량_배수공H_통영기초#11-rev1_통합내역서" xfId="2964"/>
    <cellStyle name="_수항교교대수량_배수공H_통영기초#11-rev1_통합내역서 2" xfId="2965"/>
    <cellStyle name="_수항교교대수량_배수공H_통영기초#11-rev1_통합내역서_4-3차 전기공사 설계서_REVP0(090401)" xfId="2966"/>
    <cellStyle name="_수항교교대수량_배수공H_통영기초#11-rev1_통합내역서_4-3차 전기공사 설계서_REVP0(090401) 2" xfId="2967"/>
    <cellStyle name="_수항교교대수량_배수공H_통영기초#11-rev1_통합내역서_4-3차 전기공사 설계서_REVP0(090401)_cable_schedule_2-1차(저장탱크)_100315" xfId="2968"/>
    <cellStyle name="_수항교교대수량_배수공H_통영기초#11-rev1_통합내역서_cable_schedule_2-1차(저장탱크)_100315" xfId="2969"/>
    <cellStyle name="_수항교교대수량_배수공H_통영기초#11-rev1_통합내역서_평택#18,19건축대비공사(48개월)" xfId="2970"/>
    <cellStyle name="_수항교교대수량_배수공H_통영기초#11-rev1_통합내역서_평택#18,19건축대비공사(48개월) 2" xfId="2971"/>
    <cellStyle name="_수항교교대수량_배수공H_통영기초#11-rev1_통합내역서_평택#18,19건축대비공사(48개월)-단가수정" xfId="2972"/>
    <cellStyle name="_수항교교대수량_배수공H_통영기초#11-rev1_통합내역서_평택#18,19건축대비공사(48개월)-단가수정 2" xfId="2973"/>
    <cellStyle name="_수항교교대수량_배수공H_통영기초#11-rev1_평택#18,19건축대비공사(48개월)" xfId="2974"/>
    <cellStyle name="_수항교교대수량_배수공H_통영기초#11-rev1_평택#18,19건축대비공사(48개월) 2" xfId="2975"/>
    <cellStyle name="_수항교교대수량_배수공H_통영기초#11-rev1_평택#18,19건축대비공사(48개월)-단가수정" xfId="2976"/>
    <cellStyle name="_수항교교대수량_배수공H_통영기초#11-rev1_평택#18,19건축대비공사(48개월)-단가수정 2" xfId="2977"/>
    <cellStyle name="_수항교교대수량_배수공H_통영기초#11-rev1_평택15-17본체내역서_rev5" xfId="2978"/>
    <cellStyle name="_수항교교대수량_배수공H_통영기초#11-rev1_평택15-17본체내역서_rev5 2" xfId="2979"/>
    <cellStyle name="_수항교교대수량_배수공H_통영기초#11-rev1_평택15-17본체내역서_rev5_4-3차 전기공사 설계서_REVP0(090401)" xfId="2980"/>
    <cellStyle name="_수항교교대수량_배수공H_통영기초#11-rev1_평택15-17본체내역서_rev5_4-3차 전기공사 설계서_REVP0(090401) 2" xfId="2981"/>
    <cellStyle name="_수항교교대수량_배수공H_통영기초#11-rev1_평택15-17본체내역서_rev5_4-3차 전기공사 설계서_REVP0(090401)_cable_schedule_2-1차(저장탱크)_100315" xfId="2982"/>
    <cellStyle name="_수항교교대수량_배수공H_통영기초#11-rev1_평택15-17본체내역서_rev5_cable_schedule_2-1차(저장탱크)_100315" xfId="2983"/>
    <cellStyle name="_수항교교대수량_배수공H_통합내역서" xfId="2984"/>
    <cellStyle name="_수항교교대수량_배수공H_통합내역서 2" xfId="2985"/>
    <cellStyle name="_수항교교대수량_배수공H_통합내역서_4-3차 전기공사 설계서_REVP0(090401)" xfId="2986"/>
    <cellStyle name="_수항교교대수량_배수공H_통합내역서_4-3차 전기공사 설계서_REVP0(090401) 2" xfId="2987"/>
    <cellStyle name="_수항교교대수량_배수공H_통합내역서_4-3차 전기공사 설계서_REVP0(090401)_cable_schedule_2-1차(저장탱크)_100315" xfId="2988"/>
    <cellStyle name="_수항교교대수량_배수공H_통합내역서_cable_schedule_2-1차(저장탱크)_100315" xfId="2989"/>
    <cellStyle name="_수항교교대수량_배수공H_평택#18,19건축대비공사(48개월)" xfId="2990"/>
    <cellStyle name="_수항교교대수량_배수공H_평택#18,19건축대비공사(48개월) 2" xfId="2991"/>
    <cellStyle name="_수항교교대수량_배수공H_평택#18,19건축대비공사(48개월)-단가수정" xfId="2992"/>
    <cellStyle name="_수항교교대수량_배수공H_평택#18,19건축대비공사(48개월)-단가수정 2" xfId="2993"/>
    <cellStyle name="_수항교교대수량_배수공H_평택15-17본체내역서_rev5" xfId="2994"/>
    <cellStyle name="_수항교교대수량_배수공H_평택15-17본체내역서_rev5 2" xfId="2995"/>
    <cellStyle name="_수항교교대수량_배수공H_평택15-17본체내역서_rev5_4-3차 전기공사 설계서_REVP0(090401)" xfId="2996"/>
    <cellStyle name="_수항교교대수량_배수공H_평택15-17본체내역서_rev5_4-3차 전기공사 설계서_REVP0(090401) 2" xfId="2997"/>
    <cellStyle name="_수항교교대수량_배수공H_평택15-17본체내역서_rev5_4-3차 전기공사 설계서_REVP0(090401)_cable_schedule_2-1차(저장탱크)_100315" xfId="2998"/>
    <cellStyle name="_수항교교대수량_배수공H_평택15-17본체내역서_rev5_cable_schedule_2-1차(저장탱크)_100315" xfId="2999"/>
    <cellStyle name="_수항교교대수량_철골내역서060510(KOGAS제출분)" xfId="3000"/>
    <cellStyle name="_수항교교대수량_철골내역서060510(KOGAS제출분)_10.철골공(0713)" xfId="3001"/>
    <cellStyle name="_수항교교대수량_철골내역서060510(KOGAS제출분)_철골내역서(110324_품check)" xfId="3002"/>
    <cellStyle name="_수항교교대수량_철골내역서060510(KOGAS제출분)_철골내역서(110427)F" xfId="3003"/>
    <cellStyle name="_수항교교대수량_통영기초#11-97-1" xfId="3004"/>
    <cellStyle name="_수항교교대수량_통영기초#11-97-1 2" xfId="3005"/>
    <cellStyle name="_수항교교대수량_통영기초#11-97-1_평택#18,19건축대비공사(48개월)" xfId="3006"/>
    <cellStyle name="_수항교교대수량_통영기초#11-97-1_평택#18,19건축대비공사(48개월) 2" xfId="3007"/>
    <cellStyle name="_수항교교대수량_통영기초#11-97-1_평택#18,19건축대비공사(48개월)-단가수정" xfId="3008"/>
    <cellStyle name="_수항교교대수량_통영기초#11-97-1_평택#18,19건축대비공사(48개월)-단가수정 2" xfId="3009"/>
    <cellStyle name="_수항교교대수량_통영기초#11-rev1" xfId="3010"/>
    <cellStyle name="_수항교교대수량_통영기초#11-rev1 2" xfId="3011"/>
    <cellStyle name="_수항교교대수량_통영기초#11-rev1_4-3차 전기공사 설계서_REVP0(090401)" xfId="3012"/>
    <cellStyle name="_수항교교대수량_통영기초#11-rev1_4-3차 전기공사 설계서_REVP0(090401) 2" xfId="3013"/>
    <cellStyle name="_수항교교대수량_통영기초#11-rev1_4-3차 전기공사 설계서_REVP0(090401)_cable_schedule_2-1차(저장탱크)_100315" xfId="3014"/>
    <cellStyle name="_수항교교대수량_통영기초#11-rev1_cable_schedule_2-1차(저장탱크)_100315" xfId="3015"/>
    <cellStyle name="_수항교교대수량_통영기초#11-rev1_노임단가" xfId="3016"/>
    <cellStyle name="_수항교교대수량_통영기초#11-rev1_노임단가 2" xfId="3017"/>
    <cellStyle name="_수항교교대수량_통영기초#11-rev1_노임단가_4-3차 전기공사 설계서_REVP0(090401)" xfId="3018"/>
    <cellStyle name="_수항교교대수량_통영기초#11-rev1_노임단가_4-3차 전기공사 설계서_REVP0(090401) 2" xfId="3019"/>
    <cellStyle name="_수항교교대수량_통영기초#11-rev1_노임단가_4-3차 전기공사 설계서_REVP0(090401)_cable_schedule_2-1차(저장탱크)_100315" xfId="3020"/>
    <cellStyle name="_수항교교대수량_통영기초#11-rev1_노임단가_cable_schedule_2-1차(저장탱크)_100315" xfId="3021"/>
    <cellStyle name="_수항교교대수량_통영기초#11-rev1_철골내역서060510(KOGAS제출분)" xfId="3022"/>
    <cellStyle name="_수항교교대수량_통영기초#11-rev1_철골내역서060510(KOGAS제출분)_10.철골공(0713)" xfId="3023"/>
    <cellStyle name="_수항교교대수량_통영기초#11-rev1_철골내역서060510(KOGAS제출분)_철골내역서(110324_품check)" xfId="3024"/>
    <cellStyle name="_수항교교대수량_통영기초#11-rev1_철골내역서060510(KOGAS제출분)_철골내역서(110427)F" xfId="3025"/>
    <cellStyle name="_수항교교대수량_통영기초#11-rev1_통합내역서" xfId="3026"/>
    <cellStyle name="_수항교교대수량_통영기초#11-rev1_통합내역서 2" xfId="3027"/>
    <cellStyle name="_수항교교대수량_통영기초#11-rev1_통합내역서_4-3차 전기공사 설계서_REVP0(090401)" xfId="3028"/>
    <cellStyle name="_수항교교대수량_통영기초#11-rev1_통합내역서_4-3차 전기공사 설계서_REVP0(090401) 2" xfId="3029"/>
    <cellStyle name="_수항교교대수량_통영기초#11-rev1_통합내역서_4-3차 전기공사 설계서_REVP0(090401)_cable_schedule_2-1차(저장탱크)_100315" xfId="3030"/>
    <cellStyle name="_수항교교대수량_통영기초#11-rev1_통합내역서_cable_schedule_2-1차(저장탱크)_100315" xfId="3031"/>
    <cellStyle name="_수항교교대수량_통영기초#11-rev1_통합내역서_평택#18,19건축대비공사(48개월)" xfId="3032"/>
    <cellStyle name="_수항교교대수량_통영기초#11-rev1_통합내역서_평택#18,19건축대비공사(48개월) 2" xfId="3033"/>
    <cellStyle name="_수항교교대수량_통영기초#11-rev1_통합내역서_평택#18,19건축대비공사(48개월)-단가수정" xfId="3034"/>
    <cellStyle name="_수항교교대수량_통영기초#11-rev1_통합내역서_평택#18,19건축대비공사(48개월)-단가수정 2" xfId="3035"/>
    <cellStyle name="_수항교교대수량_통영기초#11-rev1_평택#18,19건축대비공사(48개월)" xfId="3036"/>
    <cellStyle name="_수항교교대수량_통영기초#11-rev1_평택#18,19건축대비공사(48개월) 2" xfId="3037"/>
    <cellStyle name="_수항교교대수량_통영기초#11-rev1_평택#18,19건축대비공사(48개월)-단가수정" xfId="3038"/>
    <cellStyle name="_수항교교대수량_통영기초#11-rev1_평택#18,19건축대비공사(48개월)-단가수정 2" xfId="3039"/>
    <cellStyle name="_수항교교대수량_통영기초#11-rev1_평택15-17본체내역서_rev5" xfId="3040"/>
    <cellStyle name="_수항교교대수량_통영기초#11-rev1_평택15-17본체내역서_rev5 2" xfId="3041"/>
    <cellStyle name="_수항교교대수량_통영기초#11-rev1_평택15-17본체내역서_rev5_4-3차 전기공사 설계서_REVP0(090401)" xfId="3042"/>
    <cellStyle name="_수항교교대수량_통영기초#11-rev1_평택15-17본체내역서_rev5_4-3차 전기공사 설계서_REVP0(090401) 2" xfId="3043"/>
    <cellStyle name="_수항교교대수량_통영기초#11-rev1_평택15-17본체내역서_rev5_4-3차 전기공사 설계서_REVP0(090401)_cable_schedule_2-1차(저장탱크)_100315" xfId="3044"/>
    <cellStyle name="_수항교교대수량_통영기초#11-rev1_평택15-17본체내역서_rev5_cable_schedule_2-1차(저장탱크)_100315" xfId="3045"/>
    <cellStyle name="_수항교교대수량_통합내역서" xfId="3046"/>
    <cellStyle name="_수항교교대수량_통합내역서 2" xfId="3047"/>
    <cellStyle name="_수항교교대수량_통합내역서_4-3차 전기공사 설계서_REVP0(090401)" xfId="3048"/>
    <cellStyle name="_수항교교대수량_통합내역서_4-3차 전기공사 설계서_REVP0(090401) 2" xfId="3049"/>
    <cellStyle name="_수항교교대수량_통합내역서_4-3차 전기공사 설계서_REVP0(090401)_cable_schedule_2-1차(저장탱크)_100315" xfId="3050"/>
    <cellStyle name="_수항교교대수량_통합내역서_cable_schedule_2-1차(저장탱크)_100315" xfId="3051"/>
    <cellStyle name="_수항교교대수량_평택#18,19건축대비공사(48개월)" xfId="3052"/>
    <cellStyle name="_수항교교대수량_평택#18,19건축대비공사(48개월) 2" xfId="3053"/>
    <cellStyle name="_수항교교대수량_평택#18,19건축대비공사(48개월)-단가수정" xfId="3054"/>
    <cellStyle name="_수항교교대수량_평택#18,19건축대비공사(48개월)-단가수정 2" xfId="3055"/>
    <cellStyle name="_수항교교대수량_평택15-17본체내역서_rev5" xfId="3056"/>
    <cellStyle name="_수항교교대수량_평택15-17본체내역서_rev5 2" xfId="3057"/>
    <cellStyle name="_수항교교대수량_평택15-17본체내역서_rev5_4-3차 전기공사 설계서_REVP0(090401)" xfId="3058"/>
    <cellStyle name="_수항교교대수량_평택15-17본체내역서_rev5_4-3차 전기공사 설계서_REVP0(090401) 2" xfId="3059"/>
    <cellStyle name="_수항교교대수량_평택15-17본체내역서_rev5_4-3차 전기공사 설계서_REVP0(090401)_cable_schedule_2-1차(저장탱크)_100315" xfId="3060"/>
    <cellStyle name="_수항교교대수량_평택15-17본체내역서_rev5_cable_schedule_2-1차(저장탱크)_100315" xfId="3061"/>
    <cellStyle name="_순천역사(동경)" xfId="3062"/>
    <cellStyle name="_순천역사(동경) 2" xfId="3063"/>
    <cellStyle name="_신동12펌프장공" xfId="3064"/>
    <cellStyle name="_신동12펌프장공 2" xfId="3065"/>
    <cellStyle name="_신호제어_무선전송장치_내역서" xfId="3066"/>
    <cellStyle name="_아산설계" xfId="3067"/>
    <cellStyle name="_아산설계_낙찰가적용산출내역" xfId="3068"/>
    <cellStyle name="_아산설계_설계2임시" xfId="3069"/>
    <cellStyle name="_아산설계_설계2임시_설계서(장)" xfId="3070"/>
    <cellStyle name="_아산설계_설계2임시_설계서(장)_낙찰가적용산출내역" xfId="3071"/>
    <cellStyle name="_아산설계_설계2임시_설계최종" xfId="3072"/>
    <cellStyle name="_아산설계_설계2임시_설계최종_낙찰가적용산출내역" xfId="3073"/>
    <cellStyle name="_아산설계_설계서(보령,전주,부안)" xfId="3074"/>
    <cellStyle name="_아산설계_설계서(보령,전주,부안)_낙찰가적용산출내역" xfId="3075"/>
    <cellStyle name="_아산설계_설계서(보령,전주,부안)_설계2임시" xfId="3076"/>
    <cellStyle name="_아산설계_설계서(보령,전주,부안)_설계2임시_설계서(장)" xfId="3077"/>
    <cellStyle name="_아산설계_설계서(보령,전주,부안)_설계2임시_설계서(장)_낙찰가적용산출내역" xfId="3078"/>
    <cellStyle name="_아산설계_설계서(보령,전주,부안)_설계2임시_설계최종" xfId="3079"/>
    <cellStyle name="_아산설계_설계서(보령,전주,부안)_설계2임시_설계최종_낙찰가적용산출내역" xfId="3080"/>
    <cellStyle name="_암거낙차부" xfId="3081"/>
    <cellStyle name="_암거낙차부_우수수량-1" xfId="3082"/>
    <cellStyle name="_암거낙차부_우수수량-1_차집관로수량(최종814)" xfId="3083"/>
    <cellStyle name="_암거낙차부_우수수량-1_토적수정  (8.13)" xfId="3084"/>
    <cellStyle name="_암거낙차부_우수수량-1_토적수정  (8.13)_차집관로수량(최종814)" xfId="3085"/>
    <cellStyle name="_암거낙차부_우수수량-1_토적수정  (8.24)" xfId="3086"/>
    <cellStyle name="_암거낙차부_차집관로수량(수정811)" xfId="3087"/>
    <cellStyle name="_암거낙차부_차집관로수량(수정811)_차집관로수량(최종814)" xfId="3088"/>
    <cellStyle name="_암거낙차부_차집관로수량(수정811)_토적수정  (8.13)" xfId="3089"/>
    <cellStyle name="_암거낙차부_차집관로수량(수정811)_토적수정  (8.13)_차집관로수량(최종814)" xfId="3090"/>
    <cellStyle name="_암거낙차부_차집관로수량(수정811)_토적수정  (8.24)" xfId="3091"/>
    <cellStyle name="_암거낙차부_차집관로수량(최종814)" xfId="3092"/>
    <cellStyle name="_암거낙차부_포장수량-2" xfId="3093"/>
    <cellStyle name="_암거낙차부_포장수량-2_차집관로수량(최종814)" xfId="3094"/>
    <cellStyle name="_암거낙차부_포장수량-2_토적수정  (8.13)" xfId="3095"/>
    <cellStyle name="_암거낙차부_포장수량-2_토적수정  (8.13)_차집관로수량(최종814)" xfId="3096"/>
    <cellStyle name="_암거낙차부_포장수량-2_토적수정  (8.24)" xfId="3097"/>
    <cellStyle name="_양식" xfId="3098"/>
    <cellStyle name="_양식 2" xfId="3099"/>
    <cellStyle name="_양식_1" xfId="3100"/>
    <cellStyle name="_양식_1 2" xfId="3101"/>
    <cellStyle name="_양식_2" xfId="3102"/>
    <cellStyle name="_양식_2 2" xfId="3103"/>
    <cellStyle name="_영등포-1" xfId="3104"/>
    <cellStyle name="_영등포-1 2" xfId="3105"/>
    <cellStyle name="_영등포-1_군산_정산분R(0917)" xfId="3106"/>
    <cellStyle name="_영등포-1_마포청소토목수량-03" xfId="3107"/>
    <cellStyle name="_영등포-1_마포청소토목수량-03 2" xfId="3108"/>
    <cellStyle name="_영등포-1_마포청소토목수량-03_군산_정산분R(0917)" xfId="3109"/>
    <cellStyle name="_영등포-1_마포청소토목수량-03_인천기지~경서GS간 주배관 ((정산분)(직접구매분))" xfId="3110"/>
    <cellStyle name="_영등포-1_마포청소토목수량-07" xfId="3111"/>
    <cellStyle name="_영등포-1_마포청소토목수량-07 2" xfId="3112"/>
    <cellStyle name="_영등포-1_마포청소토목수량-07_군산_정산분R(0917)" xfId="3113"/>
    <cellStyle name="_영등포-1_마포청소토목수량-07_인천기지~경서GS간 주배관 ((정산분)(직접구매분))" xfId="3114"/>
    <cellStyle name="_영등포-1_인천기지~경서GS간 주배관 ((정산분)(직접구매분))" xfId="3115"/>
    <cellStyle name="_오수공" xfId="3116"/>
    <cellStyle name="_오수수량-1" xfId="3117"/>
    <cellStyle name="_우수수량-1" xfId="3118"/>
    <cellStyle name="_우수토실(A-LINE)집계표" xfId="3119"/>
    <cellStyle name="_우수토실(A-LINE)집계표 2" xfId="3120"/>
    <cellStyle name="_운연수량집계표" xfId="3121"/>
    <cellStyle name="_운연수량집계표 2" xfId="3122"/>
    <cellStyle name="_원가계산" xfId="3123"/>
    <cellStyle name="_원가계산 2" xfId="3124"/>
    <cellStyle name="_원가계산변경" xfId="3125"/>
    <cellStyle name="_원가계산변경_1회변경내역서" xfId="3126"/>
    <cellStyle name="_원가계산변경_1회변경내역서_1회변경내역서" xfId="3127"/>
    <cellStyle name="_원가계산변경_1회변경내역서_24기성내역성남" xfId="3128"/>
    <cellStyle name="_원가계산변경_1회변경내역서_24기성내역수지" xfId="3129"/>
    <cellStyle name="_원가세부내역" xfId="3130"/>
    <cellStyle name="_유첨3(서식)" xfId="3131"/>
    <cellStyle name="_유첨3(서식) 2" xfId="3132"/>
    <cellStyle name="_유첨3(서식)_1" xfId="3133"/>
    <cellStyle name="_유첨3(서식)_1 2" xfId="3134"/>
    <cellStyle name="_음성간지" xfId="3135"/>
    <cellStyle name="_음성간지 2" xfId="3136"/>
    <cellStyle name="_인원계획표 " xfId="3137"/>
    <cellStyle name="_인원계획표  2" xfId="3138"/>
    <cellStyle name="_인원계획표  3" xfId="3139"/>
    <cellStyle name="_인원계획표 _적격 " xfId="3140"/>
    <cellStyle name="_인원계획표 _적격  2" xfId="3141"/>
    <cellStyle name="_인원계획표 _적격  3" xfId="3142"/>
    <cellStyle name="_입찰표지 " xfId="3143"/>
    <cellStyle name="_입찰표지  2" xfId="3144"/>
    <cellStyle name="_입찰표지  3" xfId="3145"/>
    <cellStyle name="_재료비" xfId="3146"/>
    <cellStyle name="_적격 " xfId="3147"/>
    <cellStyle name="_적격  2" xfId="3148"/>
    <cellStyle name="_적격  3" xfId="3149"/>
    <cellStyle name="_적격(화산) " xfId="3150"/>
    <cellStyle name="_적격(화산)  2" xfId="3151"/>
    <cellStyle name="_적격(화산)  3" xfId="3152"/>
    <cellStyle name="_전망대가로등(최종)" xfId="3153"/>
    <cellStyle name="_전자지불(삼성SDS)" xfId="3154"/>
    <cellStyle name="_전자지불-(케이비)" xfId="3155"/>
    <cellStyle name="_전체 개괄 내역(삼성SDS)" xfId="3156"/>
    <cellStyle name="_전체구간집계표" xfId="3157"/>
    <cellStyle name="_전체구간집계표 2" xfId="3158"/>
    <cellStyle name="_전체구간집계표_군산_정산분R(0917)" xfId="3159"/>
    <cellStyle name="_전체구간집계표_마포_수량산출서" xfId="3160"/>
    <cellStyle name="_전체구간집계표_마포_수량산출서 2" xfId="3161"/>
    <cellStyle name="_전체구간집계표_마포_수량산출서_군산_정산분R(0917)" xfId="3162"/>
    <cellStyle name="_전체구간집계표_마포_수량산출서_인천기지~경서GS간 주배관 ((정산분)(직접구매분))" xfId="3163"/>
    <cellStyle name="_전체구간집계표_마포청소토목수량-03" xfId="3164"/>
    <cellStyle name="_전체구간집계표_마포청소토목수량-03 2" xfId="3165"/>
    <cellStyle name="_전체구간집계표_마포청소토목수량-03_군산_정산분R(0917)" xfId="3166"/>
    <cellStyle name="_전체구간집계표_마포청소토목수량-03_인천기지~경서GS간 주배관 ((정산분)(직접구매분))" xfId="3167"/>
    <cellStyle name="_전체구간집계표_마포청소토목수량-07" xfId="3168"/>
    <cellStyle name="_전체구간집계표_마포청소토목수량-07 2" xfId="3169"/>
    <cellStyle name="_전체구간집계표_마포청소토목수량-07_군산_정산분R(0917)" xfId="3170"/>
    <cellStyle name="_전체구간집계표_마포청소토목수량-07_인천기지~경서GS간 주배관 ((정산분)(직접구매분))" xfId="3171"/>
    <cellStyle name="_전체구간집계표_인천기지~경서GS간 주배관 ((정산분)(직접구매분))" xfId="3172"/>
    <cellStyle name="_전체구간집계표_청소시설수량-02" xfId="3173"/>
    <cellStyle name="_전체구간집계표_청소시설수량-02 2" xfId="3174"/>
    <cellStyle name="_전체구간집계표_청소시설수량-02_군산_정산분R(0917)" xfId="3175"/>
    <cellStyle name="_전체구간집계표_청소시설수량-02_인천기지~경서GS간 주배관 ((정산분)(직접구매분))" xfId="3176"/>
    <cellStyle name="_정문전기공사최종" xfId="3177"/>
    <cellStyle name="_정문전기공사최종 2" xfId="3178"/>
    <cellStyle name="_제1중계펌프장" xfId="3179"/>
    <cellStyle name="_제1중계펌프장 2" xfId="3180"/>
    <cellStyle name="_제조원가 " xfId="3181"/>
    <cellStyle name="_제조원가  2" xfId="3182"/>
    <cellStyle name="_주영타견적1" xfId="3183"/>
    <cellStyle name="_준공검사 청구내역서(북부1차)" xfId="3184"/>
    <cellStyle name="_중계펌프장" xfId="3185"/>
    <cellStyle name="_중계펌프장 2" xfId="3186"/>
    <cellStyle name="_중흥교교대수량" xfId="3187"/>
    <cellStyle name="_중흥교교대수량 2" xfId="3188"/>
    <cellStyle name="_중흥교교대수량_4-3차 전기공사 설계서_REVP0(090401)" xfId="3189"/>
    <cellStyle name="_중흥교교대수량_4-3차 전기공사 설계서_REVP0(090401) 2" xfId="3190"/>
    <cellStyle name="_중흥교교대수량_4-3차 전기공사 설계서_REVP0(090401)_cable_schedule_2-1차(저장탱크)_100315" xfId="3191"/>
    <cellStyle name="_중흥교교대수량_cable_schedule_2-1차(저장탱크)_100315" xfId="3192"/>
    <cellStyle name="_중흥교교대수량_노임단가" xfId="3193"/>
    <cellStyle name="_중흥교교대수량_노임단가 2" xfId="3194"/>
    <cellStyle name="_중흥교교대수량_노임단가_4-3차 전기공사 설계서_REVP0(090401)" xfId="3195"/>
    <cellStyle name="_중흥교교대수량_노임단가_4-3차 전기공사 설계서_REVP0(090401) 2" xfId="3196"/>
    <cellStyle name="_중흥교교대수량_노임단가_4-3차 전기공사 설계서_REVP0(090401)_cable_schedule_2-1차(저장탱크)_100315" xfId="3197"/>
    <cellStyle name="_중흥교교대수량_노임단가_cable_schedule_2-1차(저장탱크)_100315" xfId="3198"/>
    <cellStyle name="_중흥교교대수량_배수공H" xfId="3199"/>
    <cellStyle name="_중흥교교대수량_배수공H 2" xfId="3200"/>
    <cellStyle name="_중흥교교대수량_배수공H_4-3차 전기공사 설계서_REVP0(090401)" xfId="3201"/>
    <cellStyle name="_중흥교교대수량_배수공H_4-3차 전기공사 설계서_REVP0(090401) 2" xfId="3202"/>
    <cellStyle name="_중흥교교대수량_배수공H_4-3차 전기공사 설계서_REVP0(090401)_cable_schedule_2-1차(저장탱크)_100315" xfId="3203"/>
    <cellStyle name="_중흥교교대수량_배수공H_cable_schedule_2-1차(저장탱크)_100315" xfId="3204"/>
    <cellStyle name="_중흥교교대수량_배수공H_노임단가" xfId="3205"/>
    <cellStyle name="_중흥교교대수량_배수공H_노임단가 2" xfId="3206"/>
    <cellStyle name="_중흥교교대수량_배수공H_노임단가_4-3차 전기공사 설계서_REVP0(090401)" xfId="3207"/>
    <cellStyle name="_중흥교교대수량_배수공H_노임단가_4-3차 전기공사 설계서_REVP0(090401) 2" xfId="3208"/>
    <cellStyle name="_중흥교교대수량_배수공H_노임단가_4-3차 전기공사 설계서_REVP0(090401)_cable_schedule_2-1차(저장탱크)_100315" xfId="3209"/>
    <cellStyle name="_중흥교교대수량_배수공H_노임단가_cable_schedule_2-1차(저장탱크)_100315" xfId="3210"/>
    <cellStyle name="_중흥교교대수량_배수공H_철골내역서060510(KOGAS제출분)" xfId="3211"/>
    <cellStyle name="_중흥교교대수량_배수공H_철골내역서060510(KOGAS제출분)_10.철골공(0713)" xfId="3212"/>
    <cellStyle name="_중흥교교대수량_배수공H_철골내역서060510(KOGAS제출분)_철골내역서(110324_품check)" xfId="3213"/>
    <cellStyle name="_중흥교교대수량_배수공H_철골내역서060510(KOGAS제출분)_철골내역서(110427)F" xfId="3214"/>
    <cellStyle name="_중흥교교대수량_배수공H_통영기초#11-97-1" xfId="3215"/>
    <cellStyle name="_중흥교교대수량_배수공H_통영기초#11-97-1 2" xfId="3216"/>
    <cellStyle name="_중흥교교대수량_배수공H_통영기초#11-97-1_평택#18,19건축대비공사(48개월)" xfId="3217"/>
    <cellStyle name="_중흥교교대수량_배수공H_통영기초#11-97-1_평택#18,19건축대비공사(48개월) 2" xfId="3218"/>
    <cellStyle name="_중흥교교대수량_배수공H_통영기초#11-97-1_평택#18,19건축대비공사(48개월)-단가수정" xfId="3219"/>
    <cellStyle name="_중흥교교대수량_배수공H_통영기초#11-97-1_평택#18,19건축대비공사(48개월)-단가수정 2" xfId="3220"/>
    <cellStyle name="_중흥교교대수량_배수공H_통영기초#11-rev1" xfId="3221"/>
    <cellStyle name="_중흥교교대수량_배수공H_통영기초#11-rev1 2" xfId="3222"/>
    <cellStyle name="_중흥교교대수량_배수공H_통영기초#11-rev1_4-3차 전기공사 설계서_REVP0(090401)" xfId="3223"/>
    <cellStyle name="_중흥교교대수량_배수공H_통영기초#11-rev1_4-3차 전기공사 설계서_REVP0(090401) 2" xfId="3224"/>
    <cellStyle name="_중흥교교대수량_배수공H_통영기초#11-rev1_4-3차 전기공사 설계서_REVP0(090401)_cable_schedule_2-1차(저장탱크)_100315" xfId="3225"/>
    <cellStyle name="_중흥교교대수량_배수공H_통영기초#11-rev1_cable_schedule_2-1차(저장탱크)_100315" xfId="3226"/>
    <cellStyle name="_중흥교교대수량_배수공H_통영기초#11-rev1_노임단가" xfId="3227"/>
    <cellStyle name="_중흥교교대수량_배수공H_통영기초#11-rev1_노임단가 2" xfId="3228"/>
    <cellStyle name="_중흥교교대수량_배수공H_통영기초#11-rev1_노임단가_4-3차 전기공사 설계서_REVP0(090401)" xfId="3229"/>
    <cellStyle name="_중흥교교대수량_배수공H_통영기초#11-rev1_노임단가_4-3차 전기공사 설계서_REVP0(090401) 2" xfId="3230"/>
    <cellStyle name="_중흥교교대수량_배수공H_통영기초#11-rev1_노임단가_4-3차 전기공사 설계서_REVP0(090401)_cable_schedule_2-1차(저장탱크)_100315" xfId="3231"/>
    <cellStyle name="_중흥교교대수량_배수공H_통영기초#11-rev1_노임단가_cable_schedule_2-1차(저장탱크)_100315" xfId="3232"/>
    <cellStyle name="_중흥교교대수량_배수공H_통영기초#11-rev1_철골내역서060510(KOGAS제출분)" xfId="3233"/>
    <cellStyle name="_중흥교교대수량_배수공H_통영기초#11-rev1_철골내역서060510(KOGAS제출분)_10.철골공(0713)" xfId="3234"/>
    <cellStyle name="_중흥교교대수량_배수공H_통영기초#11-rev1_철골내역서060510(KOGAS제출분)_철골내역서(110324_품check)" xfId="3235"/>
    <cellStyle name="_중흥교교대수량_배수공H_통영기초#11-rev1_철골내역서060510(KOGAS제출분)_철골내역서(110427)F" xfId="3236"/>
    <cellStyle name="_중흥교교대수량_배수공H_통영기초#11-rev1_통합내역서" xfId="3237"/>
    <cellStyle name="_중흥교교대수량_배수공H_통영기초#11-rev1_통합내역서 2" xfId="3238"/>
    <cellStyle name="_중흥교교대수량_배수공H_통영기초#11-rev1_통합내역서_4-3차 전기공사 설계서_REVP0(090401)" xfId="3239"/>
    <cellStyle name="_중흥교교대수량_배수공H_통영기초#11-rev1_통합내역서_4-3차 전기공사 설계서_REVP0(090401) 2" xfId="3240"/>
    <cellStyle name="_중흥교교대수량_배수공H_통영기초#11-rev1_통합내역서_4-3차 전기공사 설계서_REVP0(090401)_cable_schedule_2-1차(저장탱크)_100315" xfId="3241"/>
    <cellStyle name="_중흥교교대수량_배수공H_통영기초#11-rev1_통합내역서_cable_schedule_2-1차(저장탱크)_100315" xfId="3242"/>
    <cellStyle name="_중흥교교대수량_배수공H_통영기초#11-rev1_통합내역서_평택#18,19건축대비공사(48개월)" xfId="3243"/>
    <cellStyle name="_중흥교교대수량_배수공H_통영기초#11-rev1_통합내역서_평택#18,19건축대비공사(48개월) 2" xfId="3244"/>
    <cellStyle name="_중흥교교대수량_배수공H_통영기초#11-rev1_통합내역서_평택#18,19건축대비공사(48개월)-단가수정" xfId="3245"/>
    <cellStyle name="_중흥교교대수량_배수공H_통영기초#11-rev1_통합내역서_평택#18,19건축대비공사(48개월)-단가수정 2" xfId="3246"/>
    <cellStyle name="_중흥교교대수량_배수공H_통영기초#11-rev1_평택#18,19건축대비공사(48개월)" xfId="3247"/>
    <cellStyle name="_중흥교교대수량_배수공H_통영기초#11-rev1_평택#18,19건축대비공사(48개월) 2" xfId="3248"/>
    <cellStyle name="_중흥교교대수량_배수공H_통영기초#11-rev1_평택#18,19건축대비공사(48개월)-단가수정" xfId="3249"/>
    <cellStyle name="_중흥교교대수량_배수공H_통영기초#11-rev1_평택#18,19건축대비공사(48개월)-단가수정 2" xfId="3250"/>
    <cellStyle name="_중흥교교대수량_배수공H_통영기초#11-rev1_평택15-17본체내역서_rev5" xfId="3251"/>
    <cellStyle name="_중흥교교대수량_배수공H_통영기초#11-rev1_평택15-17본체내역서_rev5 2" xfId="3252"/>
    <cellStyle name="_중흥교교대수량_배수공H_통영기초#11-rev1_평택15-17본체내역서_rev5_4-3차 전기공사 설계서_REVP0(090401)" xfId="3253"/>
    <cellStyle name="_중흥교교대수량_배수공H_통영기초#11-rev1_평택15-17본체내역서_rev5_4-3차 전기공사 설계서_REVP0(090401) 2" xfId="3254"/>
    <cellStyle name="_중흥교교대수량_배수공H_통영기초#11-rev1_평택15-17본체내역서_rev5_4-3차 전기공사 설계서_REVP0(090401)_cable_schedule_2-1차(저장탱크)_100315" xfId="3255"/>
    <cellStyle name="_중흥교교대수량_배수공H_통영기초#11-rev1_평택15-17본체내역서_rev5_cable_schedule_2-1차(저장탱크)_100315" xfId="3256"/>
    <cellStyle name="_중흥교교대수량_배수공H_통합내역서" xfId="3257"/>
    <cellStyle name="_중흥교교대수량_배수공H_통합내역서 2" xfId="3258"/>
    <cellStyle name="_중흥교교대수량_배수공H_통합내역서_4-3차 전기공사 설계서_REVP0(090401)" xfId="3259"/>
    <cellStyle name="_중흥교교대수량_배수공H_통합내역서_4-3차 전기공사 설계서_REVP0(090401) 2" xfId="3260"/>
    <cellStyle name="_중흥교교대수량_배수공H_통합내역서_4-3차 전기공사 설계서_REVP0(090401)_cable_schedule_2-1차(저장탱크)_100315" xfId="3261"/>
    <cellStyle name="_중흥교교대수량_배수공H_통합내역서_cable_schedule_2-1차(저장탱크)_100315" xfId="3262"/>
    <cellStyle name="_중흥교교대수량_배수공H_평택#18,19건축대비공사(48개월)" xfId="3263"/>
    <cellStyle name="_중흥교교대수량_배수공H_평택#18,19건축대비공사(48개월) 2" xfId="3264"/>
    <cellStyle name="_중흥교교대수량_배수공H_평택#18,19건축대비공사(48개월)-단가수정" xfId="3265"/>
    <cellStyle name="_중흥교교대수량_배수공H_평택#18,19건축대비공사(48개월)-단가수정 2" xfId="3266"/>
    <cellStyle name="_중흥교교대수량_배수공H_평택15-17본체내역서_rev5" xfId="3267"/>
    <cellStyle name="_중흥교교대수량_배수공H_평택15-17본체내역서_rev5 2" xfId="3268"/>
    <cellStyle name="_중흥교교대수량_배수공H_평택15-17본체내역서_rev5_4-3차 전기공사 설계서_REVP0(090401)" xfId="3269"/>
    <cellStyle name="_중흥교교대수량_배수공H_평택15-17본체내역서_rev5_4-3차 전기공사 설계서_REVP0(090401) 2" xfId="3270"/>
    <cellStyle name="_중흥교교대수량_배수공H_평택15-17본체내역서_rev5_4-3차 전기공사 설계서_REVP0(090401)_cable_schedule_2-1차(저장탱크)_100315" xfId="3271"/>
    <cellStyle name="_중흥교교대수량_배수공H_평택15-17본체내역서_rev5_cable_schedule_2-1차(저장탱크)_100315" xfId="3272"/>
    <cellStyle name="_중흥교교대수량_철골내역서060510(KOGAS제출분)" xfId="3273"/>
    <cellStyle name="_중흥교교대수량_철골내역서060510(KOGAS제출분)_10.철골공(0713)" xfId="3274"/>
    <cellStyle name="_중흥교교대수량_철골내역서060510(KOGAS제출분)_철골내역서(110324_품check)" xfId="3275"/>
    <cellStyle name="_중흥교교대수량_철골내역서060510(KOGAS제출분)_철골내역서(110427)F" xfId="3276"/>
    <cellStyle name="_중흥교교대수량_통영기초#11-97-1" xfId="3277"/>
    <cellStyle name="_중흥교교대수량_통영기초#11-97-1 2" xfId="3278"/>
    <cellStyle name="_중흥교교대수량_통영기초#11-97-1_평택#18,19건축대비공사(48개월)" xfId="3279"/>
    <cellStyle name="_중흥교교대수량_통영기초#11-97-1_평택#18,19건축대비공사(48개월) 2" xfId="3280"/>
    <cellStyle name="_중흥교교대수량_통영기초#11-97-1_평택#18,19건축대비공사(48개월)-단가수정" xfId="3281"/>
    <cellStyle name="_중흥교교대수량_통영기초#11-97-1_평택#18,19건축대비공사(48개월)-단가수정 2" xfId="3282"/>
    <cellStyle name="_중흥교교대수량_통영기초#11-rev1" xfId="3283"/>
    <cellStyle name="_중흥교교대수량_통영기초#11-rev1 2" xfId="3284"/>
    <cellStyle name="_중흥교교대수량_통영기초#11-rev1_4-3차 전기공사 설계서_REVP0(090401)" xfId="3285"/>
    <cellStyle name="_중흥교교대수량_통영기초#11-rev1_4-3차 전기공사 설계서_REVP0(090401) 2" xfId="3286"/>
    <cellStyle name="_중흥교교대수량_통영기초#11-rev1_4-3차 전기공사 설계서_REVP0(090401)_cable_schedule_2-1차(저장탱크)_100315" xfId="3287"/>
    <cellStyle name="_중흥교교대수량_통영기초#11-rev1_cable_schedule_2-1차(저장탱크)_100315" xfId="3288"/>
    <cellStyle name="_중흥교교대수량_통영기초#11-rev1_노임단가" xfId="3289"/>
    <cellStyle name="_중흥교교대수량_통영기초#11-rev1_노임단가 2" xfId="3290"/>
    <cellStyle name="_중흥교교대수량_통영기초#11-rev1_노임단가_4-3차 전기공사 설계서_REVP0(090401)" xfId="3291"/>
    <cellStyle name="_중흥교교대수량_통영기초#11-rev1_노임단가_4-3차 전기공사 설계서_REVP0(090401) 2" xfId="3292"/>
    <cellStyle name="_중흥교교대수량_통영기초#11-rev1_노임단가_4-3차 전기공사 설계서_REVP0(090401)_cable_schedule_2-1차(저장탱크)_100315" xfId="3293"/>
    <cellStyle name="_중흥교교대수량_통영기초#11-rev1_노임단가_cable_schedule_2-1차(저장탱크)_100315" xfId="3294"/>
    <cellStyle name="_중흥교교대수량_통영기초#11-rev1_철골내역서060510(KOGAS제출분)" xfId="3295"/>
    <cellStyle name="_중흥교교대수량_통영기초#11-rev1_철골내역서060510(KOGAS제출분)_10.철골공(0713)" xfId="3296"/>
    <cellStyle name="_중흥교교대수량_통영기초#11-rev1_철골내역서060510(KOGAS제출분)_철골내역서(110324_품check)" xfId="3297"/>
    <cellStyle name="_중흥교교대수량_통영기초#11-rev1_철골내역서060510(KOGAS제출분)_철골내역서(110427)F" xfId="3298"/>
    <cellStyle name="_중흥교교대수량_통영기초#11-rev1_통합내역서" xfId="3299"/>
    <cellStyle name="_중흥교교대수량_통영기초#11-rev1_통합내역서 2" xfId="3300"/>
    <cellStyle name="_중흥교교대수량_통영기초#11-rev1_통합내역서_4-3차 전기공사 설계서_REVP0(090401)" xfId="3301"/>
    <cellStyle name="_중흥교교대수량_통영기초#11-rev1_통합내역서_4-3차 전기공사 설계서_REVP0(090401) 2" xfId="3302"/>
    <cellStyle name="_중흥교교대수량_통영기초#11-rev1_통합내역서_4-3차 전기공사 설계서_REVP0(090401)_cable_schedule_2-1차(저장탱크)_100315" xfId="3303"/>
    <cellStyle name="_중흥교교대수량_통영기초#11-rev1_통합내역서_cable_schedule_2-1차(저장탱크)_100315" xfId="3304"/>
    <cellStyle name="_중흥교교대수량_통영기초#11-rev1_통합내역서_평택#18,19건축대비공사(48개월)" xfId="3305"/>
    <cellStyle name="_중흥교교대수량_통영기초#11-rev1_통합내역서_평택#18,19건축대비공사(48개월) 2" xfId="3306"/>
    <cellStyle name="_중흥교교대수량_통영기초#11-rev1_통합내역서_평택#18,19건축대비공사(48개월)-단가수정" xfId="3307"/>
    <cellStyle name="_중흥교교대수량_통영기초#11-rev1_통합내역서_평택#18,19건축대비공사(48개월)-단가수정 2" xfId="3308"/>
    <cellStyle name="_중흥교교대수량_통영기초#11-rev1_평택#18,19건축대비공사(48개월)" xfId="3309"/>
    <cellStyle name="_중흥교교대수량_통영기초#11-rev1_평택#18,19건축대비공사(48개월) 2" xfId="3310"/>
    <cellStyle name="_중흥교교대수량_통영기초#11-rev1_평택#18,19건축대비공사(48개월)-단가수정" xfId="3311"/>
    <cellStyle name="_중흥교교대수량_통영기초#11-rev1_평택#18,19건축대비공사(48개월)-단가수정 2" xfId="3312"/>
    <cellStyle name="_중흥교교대수량_통영기초#11-rev1_평택15-17본체내역서_rev5" xfId="3313"/>
    <cellStyle name="_중흥교교대수량_통영기초#11-rev1_평택15-17본체내역서_rev5 2" xfId="3314"/>
    <cellStyle name="_중흥교교대수량_통영기초#11-rev1_평택15-17본체내역서_rev5_4-3차 전기공사 설계서_REVP0(090401)" xfId="3315"/>
    <cellStyle name="_중흥교교대수량_통영기초#11-rev1_평택15-17본체내역서_rev5_4-3차 전기공사 설계서_REVP0(090401) 2" xfId="3316"/>
    <cellStyle name="_중흥교교대수량_통영기초#11-rev1_평택15-17본체내역서_rev5_4-3차 전기공사 설계서_REVP0(090401)_cable_schedule_2-1차(저장탱크)_100315" xfId="3317"/>
    <cellStyle name="_중흥교교대수량_통영기초#11-rev1_평택15-17본체내역서_rev5_cable_schedule_2-1차(저장탱크)_100315" xfId="3318"/>
    <cellStyle name="_중흥교교대수량_통합내역서" xfId="3319"/>
    <cellStyle name="_중흥교교대수량_통합내역서 2" xfId="3320"/>
    <cellStyle name="_중흥교교대수량_통합내역서_4-3차 전기공사 설계서_REVP0(090401)" xfId="3321"/>
    <cellStyle name="_중흥교교대수량_통합내역서_4-3차 전기공사 설계서_REVP0(090401) 2" xfId="3322"/>
    <cellStyle name="_중흥교교대수량_통합내역서_4-3차 전기공사 설계서_REVP0(090401)_cable_schedule_2-1차(저장탱크)_100315" xfId="3323"/>
    <cellStyle name="_중흥교교대수량_통합내역서_cable_schedule_2-1차(저장탱크)_100315" xfId="3324"/>
    <cellStyle name="_중흥교교대수량_평택#18,19건축대비공사(48개월)" xfId="3325"/>
    <cellStyle name="_중흥교교대수량_평택#18,19건축대비공사(48개월) 2" xfId="3326"/>
    <cellStyle name="_중흥교교대수량_평택#18,19건축대비공사(48개월)-단가수정" xfId="3327"/>
    <cellStyle name="_중흥교교대수량_평택#18,19건축대비공사(48개월)-단가수정 2" xfId="3328"/>
    <cellStyle name="_중흥교교대수량_평택15-17본체내역서_rev5" xfId="3329"/>
    <cellStyle name="_중흥교교대수량_평택15-17본체내역서_rev5 2" xfId="3330"/>
    <cellStyle name="_중흥교교대수량_평택15-17본체내역서_rev5_4-3차 전기공사 설계서_REVP0(090401)" xfId="3331"/>
    <cellStyle name="_중흥교교대수량_평택15-17본체내역서_rev5_4-3차 전기공사 설계서_REVP0(090401) 2" xfId="3332"/>
    <cellStyle name="_중흥교교대수량_평택15-17본체내역서_rev5_4-3차 전기공사 설계서_REVP0(090401)_cable_schedule_2-1차(저장탱크)_100315" xfId="3333"/>
    <cellStyle name="_중흥교교대수량_평택15-17본체내역서_rev5_cable_schedule_2-1차(저장탱크)_100315" xfId="3334"/>
    <cellStyle name="_지정과제1분기실적(확정990408)" xfId="3335"/>
    <cellStyle name="_지정과제1분기실적(확정990408) 2" xfId="3336"/>
    <cellStyle name="_지정과제1분기실적(확정990408)_1" xfId="3337"/>
    <cellStyle name="_지정과제1분기실적(확정990408)_1 2" xfId="3338"/>
    <cellStyle name="_지정과제2차심의list" xfId="3339"/>
    <cellStyle name="_지정과제2차심의list 2" xfId="3340"/>
    <cellStyle name="_지정과제2차심의list_1" xfId="3341"/>
    <cellStyle name="_지정과제2차심의list_1 2" xfId="3342"/>
    <cellStyle name="_지정과제2차심의list_2" xfId="3343"/>
    <cellStyle name="_지정과제2차심의list_2 2" xfId="3344"/>
    <cellStyle name="_지정과제2차심의결과" xfId="3345"/>
    <cellStyle name="_지정과제2차심의결과 2" xfId="3346"/>
    <cellStyle name="_지정과제2차심의결과(금액조정후최종)" xfId="3347"/>
    <cellStyle name="_지정과제2차심의결과(금액조정후최종) 2" xfId="3348"/>
    <cellStyle name="_지정과제2차심의결과(금액조정후최종)_1" xfId="3349"/>
    <cellStyle name="_지정과제2차심의결과(금액조정후최종)_1 2" xfId="3350"/>
    <cellStyle name="_지정과제2차심의결과(금액조정후최종)_1_경영개선실적보고(전주공장)" xfId="3351"/>
    <cellStyle name="_지정과제2차심의결과(금액조정후최종)_1_경영개선실적보고(전주공장) 2" xfId="3352"/>
    <cellStyle name="_지정과제2차심의결과(금액조정후최종)_1_별첨1_2" xfId="3353"/>
    <cellStyle name="_지정과제2차심의결과(금액조정후최종)_1_별첨1_2 2" xfId="3354"/>
    <cellStyle name="_지정과제2차심의결과(금액조정후최종)_1_제안과제집계표(공장전체)" xfId="3355"/>
    <cellStyle name="_지정과제2차심의결과(금액조정후최종)_1_제안과제집계표(공장전체) 2" xfId="3356"/>
    <cellStyle name="_지정과제2차심의결과(금액조정후최종)_경영개선실적보고(전주공장)" xfId="3357"/>
    <cellStyle name="_지정과제2차심의결과(금액조정후최종)_경영개선실적보고(전주공장) 2" xfId="3358"/>
    <cellStyle name="_지정과제2차심의결과(금액조정후최종)_별첨1_2" xfId="3359"/>
    <cellStyle name="_지정과제2차심의결과(금액조정후최종)_별첨1_2 2" xfId="3360"/>
    <cellStyle name="_지정과제2차심의결과(금액조정후최종)_제안과제집계표(공장전체)" xfId="3361"/>
    <cellStyle name="_지정과제2차심의결과(금액조정후최종)_제안과제집계표(공장전체) 2" xfId="3362"/>
    <cellStyle name="_지정과제2차심의결과_1" xfId="3363"/>
    <cellStyle name="_지정과제2차심의결과_1 2" xfId="3364"/>
    <cellStyle name="_직접경비" xfId="3365"/>
    <cellStyle name="_진입부포장(소로2-21)" xfId="3366"/>
    <cellStyle name="_집중관리(981231)" xfId="3367"/>
    <cellStyle name="_집중관리(981231) 2" xfId="3368"/>
    <cellStyle name="_집중관리(981231)_1" xfId="3369"/>
    <cellStyle name="_집중관리(981231)_1 2" xfId="3370"/>
    <cellStyle name="_집중관리(지정과제및 양식)" xfId="3371"/>
    <cellStyle name="_집중관리(지정과제및 양식) 2" xfId="3372"/>
    <cellStyle name="_집중관리(지정과제및 양식)_1" xfId="3373"/>
    <cellStyle name="_집중관리(지정과제및 양식)_1 2" xfId="3374"/>
    <cellStyle name="_차선도색(소로2-21)" xfId="3375"/>
    <cellStyle name="_차집관로수량(수정811)" xfId="3376"/>
    <cellStyle name="_차집관로수량(수정811)_차집관로수량(최종814)" xfId="3377"/>
    <cellStyle name="_차집관로수량(수정811)_토적수정  (8.13)" xfId="3378"/>
    <cellStyle name="_차집관로수량(수정811)_토적수정  (8.13)_차집관로수량(최종814)" xfId="3379"/>
    <cellStyle name="_차집관로수량(수정811)_토적수정  (8.24)" xfId="3380"/>
    <cellStyle name="_차집관로수량(최종814)" xfId="3381"/>
    <cellStyle name="_창(에리트(설치제외)" xfId="3382"/>
    <cellStyle name="_청소시설수량-02" xfId="3383"/>
    <cellStyle name="_청소시설수량-02 2" xfId="3384"/>
    <cellStyle name="_청소시설수량-02_1" xfId="3385"/>
    <cellStyle name="_청소시설수량-02_1 2" xfId="3386"/>
    <cellStyle name="_청소시설수량-02_1_군산_정산분R(0917)" xfId="3387"/>
    <cellStyle name="_청소시설수량-02_1_인천기지~경서GS간 주배관 ((정산분)(직접구매분))" xfId="3388"/>
    <cellStyle name="_청소시설수량-02_군산_정산분R(0917)" xfId="3389"/>
    <cellStyle name="_청소시설수량-02_마포청소토목수량-03" xfId="3390"/>
    <cellStyle name="_청소시설수량-02_마포청소토목수량-03 2" xfId="3391"/>
    <cellStyle name="_청소시설수량-02_마포청소토목수량-03_군산_정산분R(0917)" xfId="3392"/>
    <cellStyle name="_청소시설수량-02_마포청소토목수량-03_인천기지~경서GS간 주배관 ((정산분)(직접구매분))" xfId="3393"/>
    <cellStyle name="_청소시설수량-02_마포청소토목수량-07" xfId="3394"/>
    <cellStyle name="_청소시설수량-02_마포청소토목수량-07 2" xfId="3395"/>
    <cellStyle name="_청소시설수량-02_마포청소토목수량-07_군산_정산분R(0917)" xfId="3396"/>
    <cellStyle name="_청소시설수량-02_마포청소토목수량-07_인천기지~경서GS간 주배관 ((정산분)(직접구매분))" xfId="3397"/>
    <cellStyle name="_청소시설수량-02_인천기지~경서GS간 주배관 ((정산분)(직접구매분))" xfId="3398"/>
    <cellStyle name="_충주원본" xfId="3399"/>
    <cellStyle name="_충주원본_낙찰가적용산출내역" xfId="3400"/>
    <cellStyle name="_충주원본_설계2임시" xfId="3401"/>
    <cellStyle name="_충주원본_설계2임시_설계서(장)" xfId="3402"/>
    <cellStyle name="_충주원본_설계2임시_설계서(장)_낙찰가적용산출내역" xfId="3403"/>
    <cellStyle name="_충주원본_설계2임시_설계최종" xfId="3404"/>
    <cellStyle name="_충주원본_설계2임시_설계최종_낙찰가적용산출내역" xfId="3405"/>
    <cellStyle name="_태평1동" xfId="3406"/>
    <cellStyle name="_태평1동 2" xfId="3407"/>
    <cellStyle name="_테마공사새로03" xfId="3408"/>
    <cellStyle name="_토공(전주)" xfId="3409"/>
    <cellStyle name="_토공(전주) 2" xfId="3410"/>
    <cellStyle name="_토공(전주)_4-3차 전기공사 설계서_REVP0(090401)" xfId="3411"/>
    <cellStyle name="_토공(전주)_4-3차 전기공사 설계서_REVP0(090401) 2" xfId="3412"/>
    <cellStyle name="_토공(전주)_4-3차 전기공사 설계서_REVP0(090401)_cable_schedule_2-1차(저장탱크)_100315" xfId="3413"/>
    <cellStyle name="_토공(전주)_cable_schedule_2-1차(저장탱크)_100315" xfId="3414"/>
    <cellStyle name="_토공(전주)_노임단가" xfId="3415"/>
    <cellStyle name="_토공(전주)_노임단가 2" xfId="3416"/>
    <cellStyle name="_토공(전주)_노임단가_4-3차 전기공사 설계서_REVP0(090401)" xfId="3417"/>
    <cellStyle name="_토공(전주)_노임단가_4-3차 전기공사 설계서_REVP0(090401) 2" xfId="3418"/>
    <cellStyle name="_토공(전주)_노임단가_4-3차 전기공사 설계서_REVP0(090401)_cable_schedule_2-1차(저장탱크)_100315" xfId="3419"/>
    <cellStyle name="_토공(전주)_노임단가_cable_schedule_2-1차(저장탱크)_100315" xfId="3420"/>
    <cellStyle name="_토공(전주)_배수공H" xfId="3421"/>
    <cellStyle name="_토공(전주)_배수공H 2" xfId="3422"/>
    <cellStyle name="_토공(전주)_배수공H_4-3차 전기공사 설계서_REVP0(090401)" xfId="3423"/>
    <cellStyle name="_토공(전주)_배수공H_4-3차 전기공사 설계서_REVP0(090401) 2" xfId="3424"/>
    <cellStyle name="_토공(전주)_배수공H_4-3차 전기공사 설계서_REVP0(090401)_cable_schedule_2-1차(저장탱크)_100315" xfId="3425"/>
    <cellStyle name="_토공(전주)_배수공H_cable_schedule_2-1차(저장탱크)_100315" xfId="3426"/>
    <cellStyle name="_토공(전주)_배수공H_노임단가" xfId="3427"/>
    <cellStyle name="_토공(전주)_배수공H_노임단가 2" xfId="3428"/>
    <cellStyle name="_토공(전주)_배수공H_노임단가_4-3차 전기공사 설계서_REVP0(090401)" xfId="3429"/>
    <cellStyle name="_토공(전주)_배수공H_노임단가_4-3차 전기공사 설계서_REVP0(090401) 2" xfId="3430"/>
    <cellStyle name="_토공(전주)_배수공H_노임단가_4-3차 전기공사 설계서_REVP0(090401)_cable_schedule_2-1차(저장탱크)_100315" xfId="3431"/>
    <cellStyle name="_토공(전주)_배수공H_노임단가_cable_schedule_2-1차(저장탱크)_100315" xfId="3432"/>
    <cellStyle name="_토공(전주)_배수공H_철골내역서060510(KOGAS제출분)" xfId="3433"/>
    <cellStyle name="_토공(전주)_배수공H_철골내역서060510(KOGAS제출분)_10.철골공(0713)" xfId="3434"/>
    <cellStyle name="_토공(전주)_배수공H_철골내역서060510(KOGAS제출분)_철골내역서(110324_품check)" xfId="3435"/>
    <cellStyle name="_토공(전주)_배수공H_철골내역서060510(KOGAS제출분)_철골내역서(110427)F" xfId="3436"/>
    <cellStyle name="_토공(전주)_배수공H_통영기초#11-97-1" xfId="3437"/>
    <cellStyle name="_토공(전주)_배수공H_통영기초#11-97-1 2" xfId="3438"/>
    <cellStyle name="_토공(전주)_배수공H_통영기초#11-97-1_평택#18,19건축대비공사(48개월)" xfId="3439"/>
    <cellStyle name="_토공(전주)_배수공H_통영기초#11-97-1_평택#18,19건축대비공사(48개월) 2" xfId="3440"/>
    <cellStyle name="_토공(전주)_배수공H_통영기초#11-97-1_평택#18,19건축대비공사(48개월)-단가수정" xfId="3441"/>
    <cellStyle name="_토공(전주)_배수공H_통영기초#11-97-1_평택#18,19건축대비공사(48개월)-단가수정 2" xfId="3442"/>
    <cellStyle name="_토공(전주)_배수공H_통영기초#11-rev1" xfId="3443"/>
    <cellStyle name="_토공(전주)_배수공H_통영기초#11-rev1 2" xfId="3444"/>
    <cellStyle name="_토공(전주)_배수공H_통영기초#11-rev1_4-3차 전기공사 설계서_REVP0(090401)" xfId="3445"/>
    <cellStyle name="_토공(전주)_배수공H_통영기초#11-rev1_4-3차 전기공사 설계서_REVP0(090401) 2" xfId="3446"/>
    <cellStyle name="_토공(전주)_배수공H_통영기초#11-rev1_4-3차 전기공사 설계서_REVP0(090401)_cable_schedule_2-1차(저장탱크)_100315" xfId="3447"/>
    <cellStyle name="_토공(전주)_배수공H_통영기초#11-rev1_cable_schedule_2-1차(저장탱크)_100315" xfId="3448"/>
    <cellStyle name="_토공(전주)_배수공H_통영기초#11-rev1_노임단가" xfId="3449"/>
    <cellStyle name="_토공(전주)_배수공H_통영기초#11-rev1_노임단가 2" xfId="3450"/>
    <cellStyle name="_토공(전주)_배수공H_통영기초#11-rev1_노임단가_4-3차 전기공사 설계서_REVP0(090401)" xfId="3451"/>
    <cellStyle name="_토공(전주)_배수공H_통영기초#11-rev1_노임단가_4-3차 전기공사 설계서_REVP0(090401) 2" xfId="3452"/>
    <cellStyle name="_토공(전주)_배수공H_통영기초#11-rev1_노임단가_4-3차 전기공사 설계서_REVP0(090401)_cable_schedule_2-1차(저장탱크)_100315" xfId="3453"/>
    <cellStyle name="_토공(전주)_배수공H_통영기초#11-rev1_노임단가_cable_schedule_2-1차(저장탱크)_100315" xfId="3454"/>
    <cellStyle name="_토공(전주)_배수공H_통영기초#11-rev1_철골내역서060510(KOGAS제출분)" xfId="3455"/>
    <cellStyle name="_토공(전주)_배수공H_통영기초#11-rev1_철골내역서060510(KOGAS제출분)_10.철골공(0713)" xfId="3456"/>
    <cellStyle name="_토공(전주)_배수공H_통영기초#11-rev1_철골내역서060510(KOGAS제출분)_철골내역서(110324_품check)" xfId="3457"/>
    <cellStyle name="_토공(전주)_배수공H_통영기초#11-rev1_철골내역서060510(KOGAS제출분)_철골내역서(110427)F" xfId="3458"/>
    <cellStyle name="_토공(전주)_배수공H_통영기초#11-rev1_통합내역서" xfId="3459"/>
    <cellStyle name="_토공(전주)_배수공H_통영기초#11-rev1_통합내역서 2" xfId="3460"/>
    <cellStyle name="_토공(전주)_배수공H_통영기초#11-rev1_통합내역서_4-3차 전기공사 설계서_REVP0(090401)" xfId="3461"/>
    <cellStyle name="_토공(전주)_배수공H_통영기초#11-rev1_통합내역서_4-3차 전기공사 설계서_REVP0(090401) 2" xfId="3462"/>
    <cellStyle name="_토공(전주)_배수공H_통영기초#11-rev1_통합내역서_4-3차 전기공사 설계서_REVP0(090401)_cable_schedule_2-1차(저장탱크)_100315" xfId="3463"/>
    <cellStyle name="_토공(전주)_배수공H_통영기초#11-rev1_통합내역서_cable_schedule_2-1차(저장탱크)_100315" xfId="3464"/>
    <cellStyle name="_토공(전주)_배수공H_통영기초#11-rev1_통합내역서_평택#18,19건축대비공사(48개월)" xfId="3465"/>
    <cellStyle name="_토공(전주)_배수공H_통영기초#11-rev1_통합내역서_평택#18,19건축대비공사(48개월) 2" xfId="3466"/>
    <cellStyle name="_토공(전주)_배수공H_통영기초#11-rev1_통합내역서_평택#18,19건축대비공사(48개월)-단가수정" xfId="3467"/>
    <cellStyle name="_토공(전주)_배수공H_통영기초#11-rev1_통합내역서_평택#18,19건축대비공사(48개월)-단가수정 2" xfId="3468"/>
    <cellStyle name="_토공(전주)_배수공H_통영기초#11-rev1_평택#18,19건축대비공사(48개월)" xfId="3469"/>
    <cellStyle name="_토공(전주)_배수공H_통영기초#11-rev1_평택#18,19건축대비공사(48개월) 2" xfId="3470"/>
    <cellStyle name="_토공(전주)_배수공H_통영기초#11-rev1_평택#18,19건축대비공사(48개월)-단가수정" xfId="3471"/>
    <cellStyle name="_토공(전주)_배수공H_통영기초#11-rev1_평택#18,19건축대비공사(48개월)-단가수정 2" xfId="3472"/>
    <cellStyle name="_토공(전주)_배수공H_통영기초#11-rev1_평택15-17본체내역서_rev5" xfId="3473"/>
    <cellStyle name="_토공(전주)_배수공H_통영기초#11-rev1_평택15-17본체내역서_rev5 2" xfId="3474"/>
    <cellStyle name="_토공(전주)_배수공H_통영기초#11-rev1_평택15-17본체내역서_rev5_4-3차 전기공사 설계서_REVP0(090401)" xfId="3475"/>
    <cellStyle name="_토공(전주)_배수공H_통영기초#11-rev1_평택15-17본체내역서_rev5_4-3차 전기공사 설계서_REVP0(090401) 2" xfId="3476"/>
    <cellStyle name="_토공(전주)_배수공H_통영기초#11-rev1_평택15-17본체내역서_rev5_4-3차 전기공사 설계서_REVP0(090401)_cable_schedule_2-1차(저장탱크)_100315" xfId="3477"/>
    <cellStyle name="_토공(전주)_배수공H_통영기초#11-rev1_평택15-17본체내역서_rev5_cable_schedule_2-1차(저장탱크)_100315" xfId="3478"/>
    <cellStyle name="_토공(전주)_배수공H_통합내역서" xfId="3479"/>
    <cellStyle name="_토공(전주)_배수공H_통합내역서 2" xfId="3480"/>
    <cellStyle name="_토공(전주)_배수공H_통합내역서_4-3차 전기공사 설계서_REVP0(090401)" xfId="3481"/>
    <cellStyle name="_토공(전주)_배수공H_통합내역서_4-3차 전기공사 설계서_REVP0(090401) 2" xfId="3482"/>
    <cellStyle name="_토공(전주)_배수공H_통합내역서_4-3차 전기공사 설계서_REVP0(090401)_cable_schedule_2-1차(저장탱크)_100315" xfId="3483"/>
    <cellStyle name="_토공(전주)_배수공H_통합내역서_cable_schedule_2-1차(저장탱크)_100315" xfId="3484"/>
    <cellStyle name="_토공(전주)_배수공H_평택#18,19건축대비공사(48개월)" xfId="3485"/>
    <cellStyle name="_토공(전주)_배수공H_평택#18,19건축대비공사(48개월) 2" xfId="3486"/>
    <cellStyle name="_토공(전주)_배수공H_평택#18,19건축대비공사(48개월)-단가수정" xfId="3487"/>
    <cellStyle name="_토공(전주)_배수공H_평택#18,19건축대비공사(48개월)-단가수정 2" xfId="3488"/>
    <cellStyle name="_토공(전주)_배수공H_평택15-17본체내역서_rev5" xfId="3489"/>
    <cellStyle name="_토공(전주)_배수공H_평택15-17본체내역서_rev5 2" xfId="3490"/>
    <cellStyle name="_토공(전주)_배수공H_평택15-17본체내역서_rev5_4-3차 전기공사 설계서_REVP0(090401)" xfId="3491"/>
    <cellStyle name="_토공(전주)_배수공H_평택15-17본체내역서_rev5_4-3차 전기공사 설계서_REVP0(090401) 2" xfId="3492"/>
    <cellStyle name="_토공(전주)_배수공H_평택15-17본체내역서_rev5_4-3차 전기공사 설계서_REVP0(090401)_cable_schedule_2-1차(저장탱크)_100315" xfId="3493"/>
    <cellStyle name="_토공(전주)_배수공H_평택15-17본체내역서_rev5_cable_schedule_2-1차(저장탱크)_100315" xfId="3494"/>
    <cellStyle name="_토공(전주)_철골내역서060510(KOGAS제출분)" xfId="3495"/>
    <cellStyle name="_토공(전주)_철골내역서060510(KOGAS제출분)_10.철골공(0713)" xfId="3496"/>
    <cellStyle name="_토공(전주)_철골내역서060510(KOGAS제출분)_철골내역서(110324_품check)" xfId="3497"/>
    <cellStyle name="_토공(전주)_철골내역서060510(KOGAS제출분)_철골내역서(110427)F" xfId="3498"/>
    <cellStyle name="_토공(전주)_통영기초#11-97-1" xfId="3499"/>
    <cellStyle name="_토공(전주)_통영기초#11-97-1 2" xfId="3500"/>
    <cellStyle name="_토공(전주)_통영기초#11-97-1_평택#18,19건축대비공사(48개월)" xfId="3501"/>
    <cellStyle name="_토공(전주)_통영기초#11-97-1_평택#18,19건축대비공사(48개월) 2" xfId="3502"/>
    <cellStyle name="_토공(전주)_통영기초#11-97-1_평택#18,19건축대비공사(48개월)-단가수정" xfId="3503"/>
    <cellStyle name="_토공(전주)_통영기초#11-97-1_평택#18,19건축대비공사(48개월)-단가수정 2" xfId="3504"/>
    <cellStyle name="_토공(전주)_통영기초#11-rev1" xfId="3505"/>
    <cellStyle name="_토공(전주)_통영기초#11-rev1 2" xfId="3506"/>
    <cellStyle name="_토공(전주)_통영기초#11-rev1_4-3차 전기공사 설계서_REVP0(090401)" xfId="3507"/>
    <cellStyle name="_토공(전주)_통영기초#11-rev1_4-3차 전기공사 설계서_REVP0(090401) 2" xfId="3508"/>
    <cellStyle name="_토공(전주)_통영기초#11-rev1_4-3차 전기공사 설계서_REVP0(090401)_cable_schedule_2-1차(저장탱크)_100315" xfId="3509"/>
    <cellStyle name="_토공(전주)_통영기초#11-rev1_cable_schedule_2-1차(저장탱크)_100315" xfId="3510"/>
    <cellStyle name="_토공(전주)_통영기초#11-rev1_노임단가" xfId="3511"/>
    <cellStyle name="_토공(전주)_통영기초#11-rev1_노임단가 2" xfId="3512"/>
    <cellStyle name="_토공(전주)_통영기초#11-rev1_노임단가_4-3차 전기공사 설계서_REVP0(090401)" xfId="3513"/>
    <cellStyle name="_토공(전주)_통영기초#11-rev1_노임단가_4-3차 전기공사 설계서_REVP0(090401) 2" xfId="3514"/>
    <cellStyle name="_토공(전주)_통영기초#11-rev1_노임단가_4-3차 전기공사 설계서_REVP0(090401)_cable_schedule_2-1차(저장탱크)_100315" xfId="3515"/>
    <cellStyle name="_토공(전주)_통영기초#11-rev1_노임단가_cable_schedule_2-1차(저장탱크)_100315" xfId="3516"/>
    <cellStyle name="_토공(전주)_통영기초#11-rev1_철골내역서060510(KOGAS제출분)" xfId="3517"/>
    <cellStyle name="_토공(전주)_통영기초#11-rev1_철골내역서060510(KOGAS제출분)_10.철골공(0713)" xfId="3518"/>
    <cellStyle name="_토공(전주)_통영기초#11-rev1_철골내역서060510(KOGAS제출분)_철골내역서(110324_품check)" xfId="3519"/>
    <cellStyle name="_토공(전주)_통영기초#11-rev1_철골내역서060510(KOGAS제출분)_철골내역서(110427)F" xfId="3520"/>
    <cellStyle name="_토공(전주)_통영기초#11-rev1_통합내역서" xfId="3521"/>
    <cellStyle name="_토공(전주)_통영기초#11-rev1_통합내역서 2" xfId="3522"/>
    <cellStyle name="_토공(전주)_통영기초#11-rev1_통합내역서_4-3차 전기공사 설계서_REVP0(090401)" xfId="3523"/>
    <cellStyle name="_토공(전주)_통영기초#11-rev1_통합내역서_4-3차 전기공사 설계서_REVP0(090401) 2" xfId="3524"/>
    <cellStyle name="_토공(전주)_통영기초#11-rev1_통합내역서_4-3차 전기공사 설계서_REVP0(090401)_cable_schedule_2-1차(저장탱크)_100315" xfId="3525"/>
    <cellStyle name="_토공(전주)_통영기초#11-rev1_통합내역서_cable_schedule_2-1차(저장탱크)_100315" xfId="3526"/>
    <cellStyle name="_토공(전주)_통영기초#11-rev1_통합내역서_평택#18,19건축대비공사(48개월)" xfId="3527"/>
    <cellStyle name="_토공(전주)_통영기초#11-rev1_통합내역서_평택#18,19건축대비공사(48개월) 2" xfId="3528"/>
    <cellStyle name="_토공(전주)_통영기초#11-rev1_통합내역서_평택#18,19건축대비공사(48개월)-단가수정" xfId="3529"/>
    <cellStyle name="_토공(전주)_통영기초#11-rev1_통합내역서_평택#18,19건축대비공사(48개월)-단가수정 2" xfId="3530"/>
    <cellStyle name="_토공(전주)_통영기초#11-rev1_평택#18,19건축대비공사(48개월)" xfId="3531"/>
    <cellStyle name="_토공(전주)_통영기초#11-rev1_평택#18,19건축대비공사(48개월) 2" xfId="3532"/>
    <cellStyle name="_토공(전주)_통영기초#11-rev1_평택#18,19건축대비공사(48개월)-단가수정" xfId="3533"/>
    <cellStyle name="_토공(전주)_통영기초#11-rev1_평택#18,19건축대비공사(48개월)-단가수정 2" xfId="3534"/>
    <cellStyle name="_토공(전주)_통영기초#11-rev1_평택15-17본체내역서_rev5" xfId="3535"/>
    <cellStyle name="_토공(전주)_통영기초#11-rev1_평택15-17본체내역서_rev5 2" xfId="3536"/>
    <cellStyle name="_토공(전주)_통영기초#11-rev1_평택15-17본체내역서_rev5_4-3차 전기공사 설계서_REVP0(090401)" xfId="3537"/>
    <cellStyle name="_토공(전주)_통영기초#11-rev1_평택15-17본체내역서_rev5_4-3차 전기공사 설계서_REVP0(090401) 2" xfId="3538"/>
    <cellStyle name="_토공(전주)_통영기초#11-rev1_평택15-17본체내역서_rev5_4-3차 전기공사 설계서_REVP0(090401)_cable_schedule_2-1차(저장탱크)_100315" xfId="3539"/>
    <cellStyle name="_토공(전주)_통영기초#11-rev1_평택15-17본체내역서_rev5_cable_schedule_2-1차(저장탱크)_100315" xfId="3540"/>
    <cellStyle name="_토공(전주)_통합내역서" xfId="3541"/>
    <cellStyle name="_토공(전주)_통합내역서 2" xfId="3542"/>
    <cellStyle name="_토공(전주)_통합내역서_4-3차 전기공사 설계서_REVP0(090401)" xfId="3543"/>
    <cellStyle name="_토공(전주)_통합내역서_4-3차 전기공사 설계서_REVP0(090401) 2" xfId="3544"/>
    <cellStyle name="_토공(전주)_통합내역서_4-3차 전기공사 설계서_REVP0(090401)_cable_schedule_2-1차(저장탱크)_100315" xfId="3545"/>
    <cellStyle name="_토공(전주)_통합내역서_cable_schedule_2-1차(저장탱크)_100315" xfId="3546"/>
    <cellStyle name="_토공(전주)_평택#18,19건축대비공사(48개월)" xfId="3547"/>
    <cellStyle name="_토공(전주)_평택#18,19건축대비공사(48개월) 2" xfId="3548"/>
    <cellStyle name="_토공(전주)_평택#18,19건축대비공사(48개월)-단가수정" xfId="3549"/>
    <cellStyle name="_토공(전주)_평택#18,19건축대비공사(48개월)-단가수정 2" xfId="3550"/>
    <cellStyle name="_토공(전주)_평택15-17본체내역서_rev5" xfId="3551"/>
    <cellStyle name="_토공(전주)_평택15-17본체내역서_rev5 2" xfId="3552"/>
    <cellStyle name="_토공(전주)_평택15-17본체내역서_rev5_4-3차 전기공사 설계서_REVP0(090401)" xfId="3553"/>
    <cellStyle name="_토공(전주)_평택15-17본체내역서_rev5_4-3차 전기공사 설계서_REVP0(090401) 2" xfId="3554"/>
    <cellStyle name="_토공(전주)_평택15-17본체내역서_rev5_4-3차 전기공사 설계서_REVP0(090401)_cable_schedule_2-1차(저장탱크)_100315" xfId="3555"/>
    <cellStyle name="_토공(전주)_평택15-17본체내역서_rev5_cable_schedule_2-1차(저장탱크)_100315" xfId="3556"/>
    <cellStyle name="_토공12345" xfId="3557"/>
    <cellStyle name="_토공12345 2" xfId="3558"/>
    <cellStyle name="_토목분야수량산출서" xfId="3559"/>
    <cellStyle name="_토목분야수량산출서 2" xfId="3560"/>
    <cellStyle name="_통광 폐수처리장(2002.5.24)" xfId="3561"/>
    <cellStyle name="_통광 폐수처리장(2002.5.24) 2" xfId="3562"/>
    <cellStyle name="_통광정문공사(2002.5.22)" xfId="3563"/>
    <cellStyle name="_통광정문공사(2002.5.22) 2" xfId="3564"/>
    <cellStyle name="_통신(일위대가) 통신_(최종본)" xfId="3565"/>
    <cellStyle name="_펌프장" xfId="3566"/>
    <cellStyle name="_펌프장 2" xfId="3567"/>
    <cellStyle name="_폐기물처리수량산출서" xfId="3568"/>
    <cellStyle name="_폐기물처리수량산출서 2" xfId="3569"/>
    <cellStyle name="_포장수량-2" xfId="3570"/>
    <cellStyle name="_표지간지" xfId="3571"/>
    <cellStyle name="_표지간지 2" xfId="3572"/>
    <cellStyle name="´Þ·?" xfId="3573"/>
    <cellStyle name="´Þ·? 2" xfId="3574"/>
    <cellStyle name="´Þ·¯" xfId="3575"/>
    <cellStyle name="´Þ·¯ 2" xfId="3576"/>
    <cellStyle name="’E‰Y [0.00]_laroux" xfId="3577"/>
    <cellStyle name="’E‰Y_laroux" xfId="3578"/>
    <cellStyle name="¤@?e_TEST-1 " xfId="3579"/>
    <cellStyle name="°iA¤¼O¼yA¡" xfId="3580"/>
    <cellStyle name="°íÁ¤¼Ò¼ýÁ¡" xfId="3581"/>
    <cellStyle name="°iA¤¼O¼yA¡ 10" xfId="3582"/>
    <cellStyle name="°iA¤¼O¼yA¡ 11" xfId="3583"/>
    <cellStyle name="°iA¤¼O¼yA¡ 12" xfId="3584"/>
    <cellStyle name="°iA¤¼O¼yA¡ 2" xfId="3585"/>
    <cellStyle name="°íÁ¤¼Ò¼ýÁ¡ 2" xfId="3586"/>
    <cellStyle name="°iA¤¼O¼yA¡ 2 2" xfId="3587"/>
    <cellStyle name="°iA¤¼O¼yA¡ 2 2 2" xfId="3588"/>
    <cellStyle name="°iA¤¼O¼yA¡ 2 3" xfId="3589"/>
    <cellStyle name="°iA¤¼O¼yA¡ 2 4" xfId="3590"/>
    <cellStyle name="°iA¤¼O¼yA¡ 3" xfId="3591"/>
    <cellStyle name="°íÁ¤¼Ò¼ýÁ¡ 3" xfId="3592"/>
    <cellStyle name="°iA¤¼O¼yA¡ 3 2" xfId="3593"/>
    <cellStyle name="°iA¤¼O¼yA¡ 3 2 2" xfId="3594"/>
    <cellStyle name="°iA¤¼O¼yA¡ 3 2 2 2" xfId="3595"/>
    <cellStyle name="°iA¤¼O¼yA¡ 3 2 3" xfId="3596"/>
    <cellStyle name="°iA¤¼O¼yA¡ 3 2 4" xfId="3597"/>
    <cellStyle name="°iA¤¼O¼yA¡ 3 3" xfId="3598"/>
    <cellStyle name="°iA¤¼O¼yA¡ 3 3 2" xfId="3599"/>
    <cellStyle name="°iA¤¼O¼yA¡ 3 3 2 2" xfId="3600"/>
    <cellStyle name="°iA¤¼O¼yA¡ 3 3 3" xfId="3601"/>
    <cellStyle name="°iA¤¼O¼yA¡ 3 3 4" xfId="3602"/>
    <cellStyle name="°iA¤¼O¼yA¡ 3 4" xfId="3603"/>
    <cellStyle name="°iA¤¼O¼yA¡ 3 4 2" xfId="3604"/>
    <cellStyle name="°iA¤¼O¼yA¡ 3 5" xfId="3605"/>
    <cellStyle name="°iA¤¼O¼yA¡ 3 6" xfId="3606"/>
    <cellStyle name="°iA¤¼O¼yA¡ 4" xfId="3607"/>
    <cellStyle name="°íÁ¤¼Ò¼ýÁ¡ 4" xfId="3608"/>
    <cellStyle name="°iA¤¼O¼yA¡ 4 2" xfId="3609"/>
    <cellStyle name="°iA¤¼O¼yA¡ 4 3" xfId="3610"/>
    <cellStyle name="°iA¤¼O¼yA¡ 4 4" xfId="3611"/>
    <cellStyle name="°iA¤¼O¼yA¡ 4 5" xfId="3612"/>
    <cellStyle name="°iA¤¼O¼yA¡ 4 6" xfId="3613"/>
    <cellStyle name="°iA¤¼O¼yA¡ 5" xfId="3614"/>
    <cellStyle name="°íÁ¤¼Ò¼ýÁ¡ 5" xfId="3615"/>
    <cellStyle name="°iA¤¼O¼yA¡ 6" xfId="3616"/>
    <cellStyle name="°íÁ¤¼Ò¼ýÁ¡ 6" xfId="3617"/>
    <cellStyle name="°iA¤¼O¼yA¡ 7" xfId="3618"/>
    <cellStyle name="°íÁ¤¼Ò¼ýÁ¡ 7" xfId="3619"/>
    <cellStyle name="°iA¤¼O¼yA¡ 8" xfId="3620"/>
    <cellStyle name="°iA¤¼O¼yA¡ 9" xfId="3621"/>
    <cellStyle name="°iA¤¼O¼yA¡_조경내역" xfId="3622"/>
    <cellStyle name="°iA¤Aa·A1" xfId="3623"/>
    <cellStyle name="°íÁ¤Ãâ·Â1" xfId="3624"/>
    <cellStyle name="°iA¤Aa·A1 2" xfId="3625"/>
    <cellStyle name="°íÁ¤Ãâ·Â1 2" xfId="3626"/>
    <cellStyle name="°iA¤Aa·A2" xfId="3627"/>
    <cellStyle name="°íÁ¤Ãâ·Â2" xfId="3628"/>
    <cellStyle name="°iA¤Aa·A2 2" xfId="3629"/>
    <cellStyle name="°íÁ¤Ãâ·Â2 2" xfId="3630"/>
    <cellStyle name="" xfId="3631"/>
    <cellStyle name="0%" xfId="3632"/>
    <cellStyle name="0,0_x000d__x000a_NA_x000d__x000a_" xfId="3633"/>
    <cellStyle name="0.0" xfId="3634"/>
    <cellStyle name="0.0%" xfId="3635"/>
    <cellStyle name="0.00" xfId="3636"/>
    <cellStyle name="0.00%" xfId="3637"/>
    <cellStyle name="0.000%" xfId="3638"/>
    <cellStyle name="0.0000%" xfId="3639"/>
    <cellStyle name="¼yAU(R)" xfId="3640"/>
    <cellStyle name="1" xfId="3641"/>
    <cellStyle name="10" xfId="3642"/>
    <cellStyle name="111" xfId="3643"/>
    <cellStyle name="120" xfId="3644"/>
    <cellStyle name="19990216" xfId="3645"/>
    <cellStyle name="19990216 2" xfId="3646"/>
    <cellStyle name="1월" xfId="3647"/>
    <cellStyle name="2)" xfId="3648"/>
    <cellStyle name="2) 2" xfId="3649"/>
    <cellStyle name="20% - 强调文字颜色 1 2" xfId="3650"/>
    <cellStyle name="20% - 强调文字颜色 1 2 10" xfId="3651"/>
    <cellStyle name="20% - 强调文字颜色 1 2 2" xfId="3652"/>
    <cellStyle name="20% - 强调文字颜色 1 2 2 2" xfId="3653"/>
    <cellStyle name="20% - 强调文字颜色 1 2 3" xfId="3654"/>
    <cellStyle name="20% - 强调文字颜色 1 2 3 2" xfId="3655"/>
    <cellStyle name="20% - 强调文字颜色 1 2 4" xfId="3656"/>
    <cellStyle name="20% - 强调文字颜色 1 2 4 2" xfId="3657"/>
    <cellStyle name="20% - 强调文字颜色 1 2 5" xfId="3658"/>
    <cellStyle name="20% - 强调文字颜色 1 2 5 2" xfId="3659"/>
    <cellStyle name="20% - 强调文字颜色 1 2 6" xfId="3660"/>
    <cellStyle name="20% - 强调文字颜色 1 2 6 2" xfId="3661"/>
    <cellStyle name="20% - 强调文字颜色 1 2 7" xfId="3662"/>
    <cellStyle name="20% - 强调文字颜色 1 2 7 2" xfId="3663"/>
    <cellStyle name="20% - 强调文字颜色 1 2 8" xfId="3664"/>
    <cellStyle name="20% - 强调文字颜色 1 2 8 2" xfId="3665"/>
    <cellStyle name="20% - 强调文字颜色 1 2 9" xfId="3666"/>
    <cellStyle name="20% - 强调文字颜色 1 2 9 2" xfId="3667"/>
    <cellStyle name="20% - 强调文字颜色 1 3" xfId="3668"/>
    <cellStyle name="20% - 强调文字颜色 1 3 10" xfId="3669"/>
    <cellStyle name="20% - 强调文字颜色 1 3 2" xfId="3670"/>
    <cellStyle name="20% - 强调文字颜色 1 3 2 2" xfId="3671"/>
    <cellStyle name="20% - 强调文字颜色 1 3 3" xfId="3672"/>
    <cellStyle name="20% - 强调文字颜色 1 3 3 2" xfId="3673"/>
    <cellStyle name="20% - 强调文字颜色 1 3 4" xfId="3674"/>
    <cellStyle name="20% - 强调文字颜色 1 3 4 2" xfId="3675"/>
    <cellStyle name="20% - 强调文字颜色 1 3 5" xfId="3676"/>
    <cellStyle name="20% - 强调文字颜色 1 3 5 2" xfId="3677"/>
    <cellStyle name="20% - 强调文字颜色 1 3 6" xfId="3678"/>
    <cellStyle name="20% - 强调文字颜色 1 3 6 2" xfId="3679"/>
    <cellStyle name="20% - 强调文字颜色 1 3 7" xfId="3680"/>
    <cellStyle name="20% - 强调文字颜色 1 3 7 2" xfId="3681"/>
    <cellStyle name="20% - 强调文字颜色 1 3 8" xfId="3682"/>
    <cellStyle name="20% - 强调文字颜色 1 3 8 2" xfId="3683"/>
    <cellStyle name="20% - 强调文字颜色 1 3 9" xfId="3684"/>
    <cellStyle name="20% - 强调文字颜色 1 3 9 2" xfId="3685"/>
    <cellStyle name="20% - 强调文字颜色 1 4" xfId="3686"/>
    <cellStyle name="20% - 强调文字颜色 1 4 10" xfId="3687"/>
    <cellStyle name="20% - 强调文字颜色 1 4 2" xfId="3688"/>
    <cellStyle name="20% - 强调文字颜色 1 4 2 2" xfId="3689"/>
    <cellStyle name="20% - 强调文字颜色 1 4 3" xfId="3690"/>
    <cellStyle name="20% - 强调文字颜色 1 4 3 2" xfId="3691"/>
    <cellStyle name="20% - 强调文字颜色 1 4 4" xfId="3692"/>
    <cellStyle name="20% - 强调文字颜色 1 4 4 2" xfId="3693"/>
    <cellStyle name="20% - 强调文字颜色 1 4 5" xfId="3694"/>
    <cellStyle name="20% - 强调文字颜色 1 4 5 2" xfId="3695"/>
    <cellStyle name="20% - 强调文字颜色 1 4 6" xfId="3696"/>
    <cellStyle name="20% - 强调文字颜色 1 4 6 2" xfId="3697"/>
    <cellStyle name="20% - 强调文字颜色 1 4 7" xfId="3698"/>
    <cellStyle name="20% - 强调文字颜色 1 4 7 2" xfId="3699"/>
    <cellStyle name="20% - 强调文字颜色 1 4 8" xfId="3700"/>
    <cellStyle name="20% - 强调文字颜色 1 4 8 2" xfId="3701"/>
    <cellStyle name="20% - 强调文字颜色 1 4 9" xfId="3702"/>
    <cellStyle name="20% - 强调文字颜色 1 4 9 2" xfId="3703"/>
    <cellStyle name="20% - 强调文字颜色 1 5" xfId="3704"/>
    <cellStyle name="20% - 强调文字颜色 1 5 10" xfId="3705"/>
    <cellStyle name="20% - 强调文字颜色 1 5 2" xfId="3706"/>
    <cellStyle name="20% - 强调文字颜色 1 5 2 2" xfId="3707"/>
    <cellStyle name="20% - 强调文字颜色 1 5 3" xfId="3708"/>
    <cellStyle name="20% - 强调文字颜色 1 5 3 2" xfId="3709"/>
    <cellStyle name="20% - 强调文字颜色 1 5 4" xfId="3710"/>
    <cellStyle name="20% - 强调文字颜色 1 5 4 2" xfId="3711"/>
    <cellStyle name="20% - 强调文字颜色 1 5 5" xfId="3712"/>
    <cellStyle name="20% - 强调文字颜色 1 5 5 2" xfId="3713"/>
    <cellStyle name="20% - 强调文字颜色 1 5 6" xfId="3714"/>
    <cellStyle name="20% - 强调文字颜色 1 5 6 2" xfId="3715"/>
    <cellStyle name="20% - 强调文字颜色 1 5 7" xfId="3716"/>
    <cellStyle name="20% - 强调文字颜色 1 5 7 2" xfId="3717"/>
    <cellStyle name="20% - 强调文字颜色 1 5 8" xfId="3718"/>
    <cellStyle name="20% - 强调文字颜色 1 5 8 2" xfId="3719"/>
    <cellStyle name="20% - 强调文字颜色 1 5 9" xfId="3720"/>
    <cellStyle name="20% - 强调文字颜色 1 5 9 2" xfId="3721"/>
    <cellStyle name="20% - 强调文字颜色 1 6" xfId="3722"/>
    <cellStyle name="20% - 强调文字颜色 1 6 10" xfId="3723"/>
    <cellStyle name="20% - 强调文字颜色 1 6 2" xfId="3724"/>
    <cellStyle name="20% - 强调文字颜色 1 6 2 2" xfId="3725"/>
    <cellStyle name="20% - 强调文字颜色 1 6 3" xfId="3726"/>
    <cellStyle name="20% - 强调文字颜色 1 6 3 2" xfId="3727"/>
    <cellStyle name="20% - 强调文字颜色 1 6 4" xfId="3728"/>
    <cellStyle name="20% - 强调文字颜色 1 6 4 2" xfId="3729"/>
    <cellStyle name="20% - 强调文字颜色 1 6 5" xfId="3730"/>
    <cellStyle name="20% - 强调文字颜色 1 6 5 2" xfId="3731"/>
    <cellStyle name="20% - 强调文字颜色 1 6 6" xfId="3732"/>
    <cellStyle name="20% - 强调文字颜色 1 6 6 2" xfId="3733"/>
    <cellStyle name="20% - 强调文字颜色 1 6 7" xfId="3734"/>
    <cellStyle name="20% - 强调文字颜色 1 6 7 2" xfId="3735"/>
    <cellStyle name="20% - 强调文字颜色 1 6 8" xfId="3736"/>
    <cellStyle name="20% - 强调文字颜色 1 6 8 2" xfId="3737"/>
    <cellStyle name="20% - 强调文字颜色 1 6 9" xfId="3738"/>
    <cellStyle name="20% - 强调文字颜色 1 6 9 2" xfId="3739"/>
    <cellStyle name="20% - 强调文字颜色 1 7" xfId="3740"/>
    <cellStyle name="20% - 强调文字颜色 1 7 10" xfId="3741"/>
    <cellStyle name="20% - 强调文字颜色 1 7 2" xfId="3742"/>
    <cellStyle name="20% - 强调文字颜色 1 7 2 2" xfId="3743"/>
    <cellStyle name="20% - 强调文字颜色 1 7 3" xfId="3744"/>
    <cellStyle name="20% - 强调文字颜色 1 7 3 2" xfId="3745"/>
    <cellStyle name="20% - 强调文字颜色 1 7 4" xfId="3746"/>
    <cellStyle name="20% - 强调文字颜色 1 7 4 2" xfId="3747"/>
    <cellStyle name="20% - 强调文字颜色 1 7 5" xfId="3748"/>
    <cellStyle name="20% - 强调文字颜色 1 7 5 2" xfId="3749"/>
    <cellStyle name="20% - 强调文字颜色 1 7 6" xfId="3750"/>
    <cellStyle name="20% - 强调文字颜色 1 7 6 2" xfId="3751"/>
    <cellStyle name="20% - 强调文字颜色 1 7 7" xfId="3752"/>
    <cellStyle name="20% - 强调文字颜色 1 7 7 2" xfId="3753"/>
    <cellStyle name="20% - 强调文字颜色 1 7 8" xfId="3754"/>
    <cellStyle name="20% - 强调文字颜色 1 7 8 2" xfId="3755"/>
    <cellStyle name="20% - 强调文字颜色 1 7 9" xfId="3756"/>
    <cellStyle name="20% - 强调文字颜色 1 7 9 2" xfId="3757"/>
    <cellStyle name="20% - 强调文字颜色 1 8" xfId="3758"/>
    <cellStyle name="20% - 强调文字颜色 1 8 10" xfId="3759"/>
    <cellStyle name="20% - 强调文字颜色 1 8 2" xfId="3760"/>
    <cellStyle name="20% - 强调文字颜色 1 8 2 2" xfId="3761"/>
    <cellStyle name="20% - 强调文字颜色 1 8 3" xfId="3762"/>
    <cellStyle name="20% - 强调文字颜色 1 8 3 2" xfId="3763"/>
    <cellStyle name="20% - 强调文字颜色 1 8 4" xfId="3764"/>
    <cellStyle name="20% - 强调文字颜色 1 8 4 2" xfId="3765"/>
    <cellStyle name="20% - 强调文字颜色 1 8 5" xfId="3766"/>
    <cellStyle name="20% - 强调文字颜色 1 8 5 2" xfId="3767"/>
    <cellStyle name="20% - 强调文字颜色 1 8 6" xfId="3768"/>
    <cellStyle name="20% - 强调文字颜色 1 8 6 2" xfId="3769"/>
    <cellStyle name="20% - 强调文字颜色 1 8 7" xfId="3770"/>
    <cellStyle name="20% - 强调文字颜色 1 8 7 2" xfId="3771"/>
    <cellStyle name="20% - 强调文字颜色 1 8 8" xfId="3772"/>
    <cellStyle name="20% - 强调文字颜色 1 8 8 2" xfId="3773"/>
    <cellStyle name="20% - 强调文字颜色 1 8 9" xfId="3774"/>
    <cellStyle name="20% - 强调文字颜色 1 8 9 2" xfId="3775"/>
    <cellStyle name="20% - 强调文字颜色 2 2" xfId="3776"/>
    <cellStyle name="20% - 强调文字颜色 2 2 10" xfId="3777"/>
    <cellStyle name="20% - 强调文字颜色 2 2 2" xfId="3778"/>
    <cellStyle name="20% - 强调文字颜色 2 2 2 2" xfId="3779"/>
    <cellStyle name="20% - 强调文字颜色 2 2 3" xfId="3780"/>
    <cellStyle name="20% - 强调文字颜色 2 2 3 2" xfId="3781"/>
    <cellStyle name="20% - 强调文字颜色 2 2 4" xfId="3782"/>
    <cellStyle name="20% - 强调文字颜色 2 2 4 2" xfId="3783"/>
    <cellStyle name="20% - 强调文字颜色 2 2 5" xfId="3784"/>
    <cellStyle name="20% - 强调文字颜色 2 2 5 2" xfId="3785"/>
    <cellStyle name="20% - 强调文字颜色 2 2 6" xfId="3786"/>
    <cellStyle name="20% - 强调文字颜色 2 2 6 2" xfId="3787"/>
    <cellStyle name="20% - 强调文字颜色 2 2 7" xfId="3788"/>
    <cellStyle name="20% - 强调文字颜色 2 2 7 2" xfId="3789"/>
    <cellStyle name="20% - 强调文字颜色 2 2 8" xfId="3790"/>
    <cellStyle name="20% - 强调文字颜色 2 2 8 2" xfId="3791"/>
    <cellStyle name="20% - 强调文字颜色 2 2 9" xfId="3792"/>
    <cellStyle name="20% - 强调文字颜色 2 2 9 2" xfId="3793"/>
    <cellStyle name="20% - 强调文字颜色 2 3" xfId="3794"/>
    <cellStyle name="20% - 强调文字颜色 2 3 10" xfId="3795"/>
    <cellStyle name="20% - 强调文字颜色 2 3 2" xfId="3796"/>
    <cellStyle name="20% - 强调文字颜色 2 3 2 2" xfId="3797"/>
    <cellStyle name="20% - 强调文字颜色 2 3 3" xfId="3798"/>
    <cellStyle name="20% - 强调文字颜色 2 3 3 2" xfId="3799"/>
    <cellStyle name="20% - 强调文字颜色 2 3 4" xfId="3800"/>
    <cellStyle name="20% - 强调文字颜色 2 3 4 2" xfId="3801"/>
    <cellStyle name="20% - 强调文字颜色 2 3 5" xfId="3802"/>
    <cellStyle name="20% - 强调文字颜色 2 3 5 2" xfId="3803"/>
    <cellStyle name="20% - 强调文字颜色 2 3 6" xfId="3804"/>
    <cellStyle name="20% - 强调文字颜色 2 3 6 2" xfId="3805"/>
    <cellStyle name="20% - 强调文字颜色 2 3 7" xfId="3806"/>
    <cellStyle name="20% - 强调文字颜色 2 3 7 2" xfId="3807"/>
    <cellStyle name="20% - 强调文字颜色 2 3 8" xfId="3808"/>
    <cellStyle name="20% - 强调文字颜色 2 3 8 2" xfId="3809"/>
    <cellStyle name="20% - 强调文字颜色 2 3 9" xfId="3810"/>
    <cellStyle name="20% - 强调文字颜色 2 3 9 2" xfId="3811"/>
    <cellStyle name="20% - 强调文字颜色 2 4" xfId="3812"/>
    <cellStyle name="20% - 强调文字颜色 2 4 10" xfId="3813"/>
    <cellStyle name="20% - 强调文字颜色 2 4 2" xfId="3814"/>
    <cellStyle name="20% - 强调文字颜色 2 4 2 2" xfId="3815"/>
    <cellStyle name="20% - 强调文字颜色 2 4 3" xfId="3816"/>
    <cellStyle name="20% - 强调文字颜色 2 4 3 2" xfId="3817"/>
    <cellStyle name="20% - 强调文字颜色 2 4 4" xfId="3818"/>
    <cellStyle name="20% - 强调文字颜色 2 4 4 2" xfId="3819"/>
    <cellStyle name="20% - 强调文字颜色 2 4 5" xfId="3820"/>
    <cellStyle name="20% - 强调文字颜色 2 4 5 2" xfId="3821"/>
    <cellStyle name="20% - 强调文字颜色 2 4 6" xfId="3822"/>
    <cellStyle name="20% - 强调文字颜色 2 4 6 2" xfId="3823"/>
    <cellStyle name="20% - 强调文字颜色 2 4 7" xfId="3824"/>
    <cellStyle name="20% - 强调文字颜色 2 4 7 2" xfId="3825"/>
    <cellStyle name="20% - 强调文字颜色 2 4 8" xfId="3826"/>
    <cellStyle name="20% - 强调文字颜色 2 4 8 2" xfId="3827"/>
    <cellStyle name="20% - 强调文字颜色 2 4 9" xfId="3828"/>
    <cellStyle name="20% - 强调文字颜色 2 4 9 2" xfId="3829"/>
    <cellStyle name="20% - 强调文字颜色 2 5" xfId="3830"/>
    <cellStyle name="20% - 强调文字颜色 2 5 10" xfId="3831"/>
    <cellStyle name="20% - 强调文字颜色 2 5 2" xfId="3832"/>
    <cellStyle name="20% - 强调文字颜色 2 5 2 2" xfId="3833"/>
    <cellStyle name="20% - 强调文字颜色 2 5 3" xfId="3834"/>
    <cellStyle name="20% - 强调文字颜色 2 5 3 2" xfId="3835"/>
    <cellStyle name="20% - 强调文字颜色 2 5 4" xfId="3836"/>
    <cellStyle name="20% - 强调文字颜色 2 5 4 2" xfId="3837"/>
    <cellStyle name="20% - 强调文字颜色 2 5 5" xfId="3838"/>
    <cellStyle name="20% - 强调文字颜色 2 5 5 2" xfId="3839"/>
    <cellStyle name="20% - 强调文字颜色 2 5 6" xfId="3840"/>
    <cellStyle name="20% - 强调文字颜色 2 5 6 2" xfId="3841"/>
    <cellStyle name="20% - 强调文字颜色 2 5 7" xfId="3842"/>
    <cellStyle name="20% - 强调文字颜色 2 5 7 2" xfId="3843"/>
    <cellStyle name="20% - 强调文字颜色 2 5 8" xfId="3844"/>
    <cellStyle name="20% - 强调文字颜色 2 5 8 2" xfId="3845"/>
    <cellStyle name="20% - 强调文字颜色 2 5 9" xfId="3846"/>
    <cellStyle name="20% - 强调文字颜色 2 5 9 2" xfId="3847"/>
    <cellStyle name="20% - 强调文字颜色 2 6" xfId="3848"/>
    <cellStyle name="20% - 强调文字颜色 2 6 10" xfId="3849"/>
    <cellStyle name="20% - 强调文字颜色 2 6 2" xfId="3850"/>
    <cellStyle name="20% - 强调文字颜色 2 6 2 2" xfId="3851"/>
    <cellStyle name="20% - 强调文字颜色 2 6 3" xfId="3852"/>
    <cellStyle name="20% - 强调文字颜色 2 6 3 2" xfId="3853"/>
    <cellStyle name="20% - 强调文字颜色 2 6 4" xfId="3854"/>
    <cellStyle name="20% - 强调文字颜色 2 6 4 2" xfId="3855"/>
    <cellStyle name="20% - 强调文字颜色 2 6 5" xfId="3856"/>
    <cellStyle name="20% - 强调文字颜色 2 6 5 2" xfId="3857"/>
    <cellStyle name="20% - 强调文字颜色 2 6 6" xfId="3858"/>
    <cellStyle name="20% - 强调文字颜色 2 6 6 2" xfId="3859"/>
    <cellStyle name="20% - 强调文字颜色 2 6 7" xfId="3860"/>
    <cellStyle name="20% - 强调文字颜色 2 6 7 2" xfId="3861"/>
    <cellStyle name="20% - 强调文字颜色 2 6 8" xfId="3862"/>
    <cellStyle name="20% - 强调文字颜色 2 6 8 2" xfId="3863"/>
    <cellStyle name="20% - 强调文字颜色 2 6 9" xfId="3864"/>
    <cellStyle name="20% - 强调文字颜色 2 6 9 2" xfId="3865"/>
    <cellStyle name="20% - 强调文字颜色 2 7" xfId="3866"/>
    <cellStyle name="20% - 强调文字颜色 2 7 10" xfId="3867"/>
    <cellStyle name="20% - 强调文字颜色 2 7 2" xfId="3868"/>
    <cellStyle name="20% - 强调文字颜色 2 7 2 2" xfId="3869"/>
    <cellStyle name="20% - 强调文字颜色 2 7 3" xfId="3870"/>
    <cellStyle name="20% - 强调文字颜色 2 7 3 2" xfId="3871"/>
    <cellStyle name="20% - 强调文字颜色 2 7 4" xfId="3872"/>
    <cellStyle name="20% - 强调文字颜色 2 7 4 2" xfId="3873"/>
    <cellStyle name="20% - 强调文字颜色 2 7 5" xfId="3874"/>
    <cellStyle name="20% - 强调文字颜色 2 7 5 2" xfId="3875"/>
    <cellStyle name="20% - 强调文字颜色 2 7 6" xfId="3876"/>
    <cellStyle name="20% - 强调文字颜色 2 7 6 2" xfId="3877"/>
    <cellStyle name="20% - 强调文字颜色 2 7 7" xfId="3878"/>
    <cellStyle name="20% - 强调文字颜色 2 7 7 2" xfId="3879"/>
    <cellStyle name="20% - 强调文字颜色 2 7 8" xfId="3880"/>
    <cellStyle name="20% - 强调文字颜色 2 7 8 2" xfId="3881"/>
    <cellStyle name="20% - 强调文字颜色 2 7 9" xfId="3882"/>
    <cellStyle name="20% - 强调文字颜色 2 7 9 2" xfId="3883"/>
    <cellStyle name="20% - 强调文字颜色 2 8" xfId="3884"/>
    <cellStyle name="20% - 强调文字颜色 2 8 10" xfId="3885"/>
    <cellStyle name="20% - 强调文字颜色 2 8 2" xfId="3886"/>
    <cellStyle name="20% - 强调文字颜色 2 8 2 2" xfId="3887"/>
    <cellStyle name="20% - 强调文字颜色 2 8 3" xfId="3888"/>
    <cellStyle name="20% - 强调文字颜色 2 8 3 2" xfId="3889"/>
    <cellStyle name="20% - 强调文字颜色 2 8 4" xfId="3890"/>
    <cellStyle name="20% - 强调文字颜色 2 8 4 2" xfId="3891"/>
    <cellStyle name="20% - 强调文字颜色 2 8 5" xfId="3892"/>
    <cellStyle name="20% - 强调文字颜色 2 8 5 2" xfId="3893"/>
    <cellStyle name="20% - 强调文字颜色 2 8 6" xfId="3894"/>
    <cellStyle name="20% - 强调文字颜色 2 8 6 2" xfId="3895"/>
    <cellStyle name="20% - 强调文字颜色 2 8 7" xfId="3896"/>
    <cellStyle name="20% - 强调文字颜色 2 8 7 2" xfId="3897"/>
    <cellStyle name="20% - 强调文字颜色 2 8 8" xfId="3898"/>
    <cellStyle name="20% - 强调文字颜色 2 8 8 2" xfId="3899"/>
    <cellStyle name="20% - 强调文字颜色 2 8 9" xfId="3900"/>
    <cellStyle name="20% - 强调文字颜色 2 8 9 2" xfId="3901"/>
    <cellStyle name="20% - 强调文字颜色 3 2" xfId="3902"/>
    <cellStyle name="20% - 强调文字颜色 3 2 10" xfId="3903"/>
    <cellStyle name="20% - 强调文字颜色 3 2 2" xfId="3904"/>
    <cellStyle name="20% - 强调文字颜色 3 2 2 2" xfId="3905"/>
    <cellStyle name="20% - 强调文字颜色 3 2 3" xfId="3906"/>
    <cellStyle name="20% - 强调文字颜色 3 2 3 2" xfId="3907"/>
    <cellStyle name="20% - 强调文字颜色 3 2 4" xfId="3908"/>
    <cellStyle name="20% - 强调文字颜色 3 2 4 2" xfId="3909"/>
    <cellStyle name="20% - 强调文字颜色 3 2 5" xfId="3910"/>
    <cellStyle name="20% - 强调文字颜色 3 2 5 2" xfId="3911"/>
    <cellStyle name="20% - 强调文字颜色 3 2 6" xfId="3912"/>
    <cellStyle name="20% - 强调文字颜色 3 2 6 2" xfId="3913"/>
    <cellStyle name="20% - 强调文字颜色 3 2 7" xfId="3914"/>
    <cellStyle name="20% - 强调文字颜色 3 2 7 2" xfId="3915"/>
    <cellStyle name="20% - 强调文字颜色 3 2 8" xfId="3916"/>
    <cellStyle name="20% - 强调文字颜色 3 2 8 2" xfId="3917"/>
    <cellStyle name="20% - 强调文字颜色 3 2 9" xfId="3918"/>
    <cellStyle name="20% - 强调文字颜色 3 2 9 2" xfId="3919"/>
    <cellStyle name="20% - 强调文字颜色 3 3" xfId="3920"/>
    <cellStyle name="20% - 强调文字颜色 3 3 10" xfId="3921"/>
    <cellStyle name="20% - 强调文字颜色 3 3 2" xfId="3922"/>
    <cellStyle name="20% - 强调文字颜色 3 3 2 2" xfId="3923"/>
    <cellStyle name="20% - 强调文字颜色 3 3 3" xfId="3924"/>
    <cellStyle name="20% - 强调文字颜色 3 3 3 2" xfId="3925"/>
    <cellStyle name="20% - 强调文字颜色 3 3 4" xfId="3926"/>
    <cellStyle name="20% - 强调文字颜色 3 3 4 2" xfId="3927"/>
    <cellStyle name="20% - 强调文字颜色 3 3 5" xfId="3928"/>
    <cellStyle name="20% - 强调文字颜色 3 3 5 2" xfId="3929"/>
    <cellStyle name="20% - 强调文字颜色 3 3 6" xfId="3930"/>
    <cellStyle name="20% - 强调文字颜色 3 3 6 2" xfId="3931"/>
    <cellStyle name="20% - 强调文字颜色 3 3 7" xfId="3932"/>
    <cellStyle name="20% - 强调文字颜色 3 3 7 2" xfId="3933"/>
    <cellStyle name="20% - 强调文字颜色 3 3 8" xfId="3934"/>
    <cellStyle name="20% - 强调文字颜色 3 3 8 2" xfId="3935"/>
    <cellStyle name="20% - 强调文字颜色 3 3 9" xfId="3936"/>
    <cellStyle name="20% - 强调文字颜色 3 3 9 2" xfId="3937"/>
    <cellStyle name="20% - 强调文字颜色 3 4" xfId="3938"/>
    <cellStyle name="20% - 强调文字颜色 3 4 10" xfId="3939"/>
    <cellStyle name="20% - 强调文字颜色 3 4 2" xfId="3940"/>
    <cellStyle name="20% - 强调文字颜色 3 4 2 2" xfId="3941"/>
    <cellStyle name="20% - 强调文字颜色 3 4 3" xfId="3942"/>
    <cellStyle name="20% - 强调文字颜色 3 4 3 2" xfId="3943"/>
    <cellStyle name="20% - 强调文字颜色 3 4 4" xfId="3944"/>
    <cellStyle name="20% - 强调文字颜色 3 4 4 2" xfId="3945"/>
    <cellStyle name="20% - 强调文字颜色 3 4 5" xfId="3946"/>
    <cellStyle name="20% - 强调文字颜色 3 4 5 2" xfId="3947"/>
    <cellStyle name="20% - 强调文字颜色 3 4 6" xfId="3948"/>
    <cellStyle name="20% - 强调文字颜色 3 4 6 2" xfId="3949"/>
    <cellStyle name="20% - 强调文字颜色 3 4 7" xfId="3950"/>
    <cellStyle name="20% - 强调文字颜色 3 4 7 2" xfId="3951"/>
    <cellStyle name="20% - 强调文字颜色 3 4 8" xfId="3952"/>
    <cellStyle name="20% - 强调文字颜色 3 4 8 2" xfId="3953"/>
    <cellStyle name="20% - 强调文字颜色 3 4 9" xfId="3954"/>
    <cellStyle name="20% - 强调文字颜色 3 4 9 2" xfId="3955"/>
    <cellStyle name="20% - 强调文字颜色 3 5" xfId="3956"/>
    <cellStyle name="20% - 强调文字颜色 3 5 10" xfId="3957"/>
    <cellStyle name="20% - 强调文字颜色 3 5 2" xfId="3958"/>
    <cellStyle name="20% - 强调文字颜色 3 5 2 2" xfId="3959"/>
    <cellStyle name="20% - 强调文字颜色 3 5 3" xfId="3960"/>
    <cellStyle name="20% - 强调文字颜色 3 5 3 2" xfId="3961"/>
    <cellStyle name="20% - 强调文字颜色 3 5 4" xfId="3962"/>
    <cellStyle name="20% - 强调文字颜色 3 5 4 2" xfId="3963"/>
    <cellStyle name="20% - 强调文字颜色 3 5 5" xfId="3964"/>
    <cellStyle name="20% - 强调文字颜色 3 5 5 2" xfId="3965"/>
    <cellStyle name="20% - 强调文字颜色 3 5 6" xfId="3966"/>
    <cellStyle name="20% - 强调文字颜色 3 5 6 2" xfId="3967"/>
    <cellStyle name="20% - 强调文字颜色 3 5 7" xfId="3968"/>
    <cellStyle name="20% - 强调文字颜色 3 5 7 2" xfId="3969"/>
    <cellStyle name="20% - 强调文字颜色 3 5 8" xfId="3970"/>
    <cellStyle name="20% - 强调文字颜色 3 5 8 2" xfId="3971"/>
    <cellStyle name="20% - 强调文字颜色 3 5 9" xfId="3972"/>
    <cellStyle name="20% - 强调文字颜色 3 5 9 2" xfId="3973"/>
    <cellStyle name="20% - 强调文字颜色 3 6" xfId="3974"/>
    <cellStyle name="20% - 强调文字颜色 3 6 10" xfId="3975"/>
    <cellStyle name="20% - 强调文字颜色 3 6 2" xfId="3976"/>
    <cellStyle name="20% - 强调文字颜色 3 6 2 2" xfId="3977"/>
    <cellStyle name="20% - 强调文字颜色 3 6 3" xfId="3978"/>
    <cellStyle name="20% - 强调文字颜色 3 6 3 2" xfId="3979"/>
    <cellStyle name="20% - 强调文字颜色 3 6 4" xfId="3980"/>
    <cellStyle name="20% - 强调文字颜色 3 6 4 2" xfId="3981"/>
    <cellStyle name="20% - 强调文字颜色 3 6 5" xfId="3982"/>
    <cellStyle name="20% - 强调文字颜色 3 6 5 2" xfId="3983"/>
    <cellStyle name="20% - 强调文字颜色 3 6 6" xfId="3984"/>
    <cellStyle name="20% - 强调文字颜色 3 6 6 2" xfId="3985"/>
    <cellStyle name="20% - 强调文字颜色 3 6 7" xfId="3986"/>
    <cellStyle name="20% - 强调文字颜色 3 6 7 2" xfId="3987"/>
    <cellStyle name="20% - 强调文字颜色 3 6 8" xfId="3988"/>
    <cellStyle name="20% - 强调文字颜色 3 6 8 2" xfId="3989"/>
    <cellStyle name="20% - 强调文字颜色 3 6 9" xfId="3990"/>
    <cellStyle name="20% - 强调文字颜色 3 6 9 2" xfId="3991"/>
    <cellStyle name="20% - 强调文字颜色 3 7" xfId="3992"/>
    <cellStyle name="20% - 强调文字颜色 3 7 10" xfId="3993"/>
    <cellStyle name="20% - 强调文字颜色 3 7 2" xfId="3994"/>
    <cellStyle name="20% - 强调文字颜色 3 7 2 2" xfId="3995"/>
    <cellStyle name="20% - 强调文字颜色 3 7 3" xfId="3996"/>
    <cellStyle name="20% - 强调文字颜色 3 7 3 2" xfId="3997"/>
    <cellStyle name="20% - 强调文字颜色 3 7 4" xfId="3998"/>
    <cellStyle name="20% - 强调文字颜色 3 7 4 2" xfId="3999"/>
    <cellStyle name="20% - 强调文字颜色 3 7 5" xfId="4000"/>
    <cellStyle name="20% - 强调文字颜色 3 7 5 2" xfId="4001"/>
    <cellStyle name="20% - 强调文字颜色 3 7 6" xfId="4002"/>
    <cellStyle name="20% - 强调文字颜色 3 7 6 2" xfId="4003"/>
    <cellStyle name="20% - 强调文字颜色 3 7 7" xfId="4004"/>
    <cellStyle name="20% - 强调文字颜色 3 7 7 2" xfId="4005"/>
    <cellStyle name="20% - 强调文字颜色 3 7 8" xfId="4006"/>
    <cellStyle name="20% - 强调文字颜色 3 7 8 2" xfId="4007"/>
    <cellStyle name="20% - 强调文字颜色 3 7 9" xfId="4008"/>
    <cellStyle name="20% - 强调文字颜色 3 7 9 2" xfId="4009"/>
    <cellStyle name="20% - 强调文字颜色 3 8" xfId="4010"/>
    <cellStyle name="20% - 强调文字颜色 3 8 10" xfId="4011"/>
    <cellStyle name="20% - 强调文字颜色 3 8 2" xfId="4012"/>
    <cellStyle name="20% - 强调文字颜色 3 8 2 2" xfId="4013"/>
    <cellStyle name="20% - 强调文字颜色 3 8 3" xfId="4014"/>
    <cellStyle name="20% - 强调文字颜色 3 8 3 2" xfId="4015"/>
    <cellStyle name="20% - 强调文字颜色 3 8 4" xfId="4016"/>
    <cellStyle name="20% - 强调文字颜色 3 8 4 2" xfId="4017"/>
    <cellStyle name="20% - 强调文字颜色 3 8 5" xfId="4018"/>
    <cellStyle name="20% - 强调文字颜色 3 8 5 2" xfId="4019"/>
    <cellStyle name="20% - 强调文字颜色 3 8 6" xfId="4020"/>
    <cellStyle name="20% - 强调文字颜色 3 8 6 2" xfId="4021"/>
    <cellStyle name="20% - 强调文字颜色 3 8 7" xfId="4022"/>
    <cellStyle name="20% - 强调文字颜色 3 8 7 2" xfId="4023"/>
    <cellStyle name="20% - 强调文字颜色 3 8 8" xfId="4024"/>
    <cellStyle name="20% - 强调文字颜色 3 8 8 2" xfId="4025"/>
    <cellStyle name="20% - 强调文字颜色 3 8 9" xfId="4026"/>
    <cellStyle name="20% - 强调文字颜色 3 8 9 2" xfId="4027"/>
    <cellStyle name="20% - 强调文字颜色 4 2" xfId="4028"/>
    <cellStyle name="20% - 强调文字颜色 4 2 10" xfId="4029"/>
    <cellStyle name="20% - 强调文字颜色 4 2 2" xfId="4030"/>
    <cellStyle name="20% - 强调文字颜色 4 2 2 2" xfId="4031"/>
    <cellStyle name="20% - 强调文字颜色 4 2 3" xfId="4032"/>
    <cellStyle name="20% - 强调文字颜色 4 2 3 2" xfId="4033"/>
    <cellStyle name="20% - 强调文字颜色 4 2 4" xfId="4034"/>
    <cellStyle name="20% - 强调文字颜色 4 2 4 2" xfId="4035"/>
    <cellStyle name="20% - 强调文字颜色 4 2 5" xfId="4036"/>
    <cellStyle name="20% - 强调文字颜色 4 2 5 2" xfId="4037"/>
    <cellStyle name="20% - 强调文字颜色 4 2 6" xfId="4038"/>
    <cellStyle name="20% - 强调文字颜色 4 2 6 2" xfId="4039"/>
    <cellStyle name="20% - 强调文字颜色 4 2 7" xfId="4040"/>
    <cellStyle name="20% - 强调文字颜色 4 2 7 2" xfId="4041"/>
    <cellStyle name="20% - 强调文字颜色 4 2 8" xfId="4042"/>
    <cellStyle name="20% - 强调文字颜色 4 2 8 2" xfId="4043"/>
    <cellStyle name="20% - 强调文字颜色 4 2 9" xfId="4044"/>
    <cellStyle name="20% - 强调文字颜色 4 2 9 2" xfId="4045"/>
    <cellStyle name="20% - 强调文字颜色 4 3" xfId="4046"/>
    <cellStyle name="20% - 强调文字颜色 4 3 10" xfId="4047"/>
    <cellStyle name="20% - 强调文字颜色 4 3 2" xfId="4048"/>
    <cellStyle name="20% - 强调文字颜色 4 3 2 2" xfId="4049"/>
    <cellStyle name="20% - 强调文字颜色 4 3 3" xfId="4050"/>
    <cellStyle name="20% - 强调文字颜色 4 3 3 2" xfId="4051"/>
    <cellStyle name="20% - 强调文字颜色 4 3 4" xfId="4052"/>
    <cellStyle name="20% - 强调文字颜色 4 3 4 2" xfId="4053"/>
    <cellStyle name="20% - 强调文字颜色 4 3 5" xfId="4054"/>
    <cellStyle name="20% - 强调文字颜色 4 3 5 2" xfId="4055"/>
    <cellStyle name="20% - 强调文字颜色 4 3 6" xfId="4056"/>
    <cellStyle name="20% - 强调文字颜色 4 3 6 2" xfId="4057"/>
    <cellStyle name="20% - 强调文字颜色 4 3 7" xfId="4058"/>
    <cellStyle name="20% - 强调文字颜色 4 3 7 2" xfId="4059"/>
    <cellStyle name="20% - 强调文字颜色 4 3 8" xfId="4060"/>
    <cellStyle name="20% - 强调文字颜色 4 3 8 2" xfId="4061"/>
    <cellStyle name="20% - 强调文字颜色 4 3 9" xfId="4062"/>
    <cellStyle name="20% - 强调文字颜色 4 3 9 2" xfId="4063"/>
    <cellStyle name="20% - 强调文字颜色 4 4" xfId="4064"/>
    <cellStyle name="20% - 强调文字颜色 4 4 10" xfId="4065"/>
    <cellStyle name="20% - 强调文字颜色 4 4 2" xfId="4066"/>
    <cellStyle name="20% - 强调文字颜色 4 4 2 2" xfId="4067"/>
    <cellStyle name="20% - 强调文字颜色 4 4 3" xfId="4068"/>
    <cellStyle name="20% - 强调文字颜色 4 4 3 2" xfId="4069"/>
    <cellStyle name="20% - 强调文字颜色 4 4 4" xfId="4070"/>
    <cellStyle name="20% - 强调文字颜色 4 4 4 2" xfId="4071"/>
    <cellStyle name="20% - 强调文字颜色 4 4 5" xfId="4072"/>
    <cellStyle name="20% - 强调文字颜色 4 4 5 2" xfId="4073"/>
    <cellStyle name="20% - 强调文字颜色 4 4 6" xfId="4074"/>
    <cellStyle name="20% - 强调文字颜色 4 4 6 2" xfId="4075"/>
    <cellStyle name="20% - 强调文字颜色 4 4 7" xfId="4076"/>
    <cellStyle name="20% - 强调文字颜色 4 4 7 2" xfId="4077"/>
    <cellStyle name="20% - 强调文字颜色 4 4 8" xfId="4078"/>
    <cellStyle name="20% - 强调文字颜色 4 4 8 2" xfId="4079"/>
    <cellStyle name="20% - 强调文字颜色 4 4 9" xfId="4080"/>
    <cellStyle name="20% - 强调文字颜色 4 4 9 2" xfId="4081"/>
    <cellStyle name="20% - 强调文字颜色 4 5" xfId="4082"/>
    <cellStyle name="20% - 强调文字颜色 4 5 10" xfId="4083"/>
    <cellStyle name="20% - 强调文字颜色 4 5 2" xfId="4084"/>
    <cellStyle name="20% - 强调文字颜色 4 5 2 2" xfId="4085"/>
    <cellStyle name="20% - 强调文字颜色 4 5 3" xfId="4086"/>
    <cellStyle name="20% - 强调文字颜色 4 5 3 2" xfId="4087"/>
    <cellStyle name="20% - 强调文字颜色 4 5 4" xfId="4088"/>
    <cellStyle name="20% - 强调文字颜色 4 5 4 2" xfId="4089"/>
    <cellStyle name="20% - 强调文字颜色 4 5 5" xfId="4090"/>
    <cellStyle name="20% - 强调文字颜色 4 5 5 2" xfId="4091"/>
    <cellStyle name="20% - 强调文字颜色 4 5 6" xfId="4092"/>
    <cellStyle name="20% - 强调文字颜色 4 5 6 2" xfId="4093"/>
    <cellStyle name="20% - 强调文字颜色 4 5 7" xfId="4094"/>
    <cellStyle name="20% - 强调文字颜色 4 5 7 2" xfId="4095"/>
    <cellStyle name="20% - 强调文字颜色 4 5 8" xfId="4096"/>
    <cellStyle name="20% - 强调文字颜色 4 5 8 2" xfId="4097"/>
    <cellStyle name="20% - 强调文字颜色 4 5 9" xfId="4098"/>
    <cellStyle name="20% - 强调文字颜色 4 5 9 2" xfId="4099"/>
    <cellStyle name="20% - 强调文字颜色 4 6" xfId="4100"/>
    <cellStyle name="20% - 强调文字颜色 4 6 10" xfId="4101"/>
    <cellStyle name="20% - 强调文字颜色 4 6 2" xfId="4102"/>
    <cellStyle name="20% - 强调文字颜色 4 6 2 2" xfId="4103"/>
    <cellStyle name="20% - 强调文字颜色 4 6 3" xfId="4104"/>
    <cellStyle name="20% - 强调文字颜色 4 6 3 2" xfId="4105"/>
    <cellStyle name="20% - 强调文字颜色 4 6 4" xfId="4106"/>
    <cellStyle name="20% - 强调文字颜色 4 6 4 2" xfId="4107"/>
    <cellStyle name="20% - 强调文字颜色 4 6 5" xfId="4108"/>
    <cellStyle name="20% - 强调文字颜色 4 6 5 2" xfId="4109"/>
    <cellStyle name="20% - 强调文字颜色 4 6 6" xfId="4110"/>
    <cellStyle name="20% - 强调文字颜色 4 6 6 2" xfId="4111"/>
    <cellStyle name="20% - 强调文字颜色 4 6 7" xfId="4112"/>
    <cellStyle name="20% - 强调文字颜色 4 6 7 2" xfId="4113"/>
    <cellStyle name="20% - 强调文字颜色 4 6 8" xfId="4114"/>
    <cellStyle name="20% - 强调文字颜色 4 6 8 2" xfId="4115"/>
    <cellStyle name="20% - 强调文字颜色 4 6 9" xfId="4116"/>
    <cellStyle name="20% - 强调文字颜色 4 6 9 2" xfId="4117"/>
    <cellStyle name="20% - 强调文字颜色 4 7" xfId="4118"/>
    <cellStyle name="20% - 强调文字颜色 4 7 10" xfId="4119"/>
    <cellStyle name="20% - 强调文字颜色 4 7 2" xfId="4120"/>
    <cellStyle name="20% - 强调文字颜色 4 7 2 2" xfId="4121"/>
    <cellStyle name="20% - 强调文字颜色 4 7 3" xfId="4122"/>
    <cellStyle name="20% - 强调文字颜色 4 7 3 2" xfId="4123"/>
    <cellStyle name="20% - 强调文字颜色 4 7 4" xfId="4124"/>
    <cellStyle name="20% - 强调文字颜色 4 7 4 2" xfId="4125"/>
    <cellStyle name="20% - 强调文字颜色 4 7 5" xfId="4126"/>
    <cellStyle name="20% - 强调文字颜色 4 7 5 2" xfId="4127"/>
    <cellStyle name="20% - 强调文字颜色 4 7 6" xfId="4128"/>
    <cellStyle name="20% - 强调文字颜色 4 7 6 2" xfId="4129"/>
    <cellStyle name="20% - 强调文字颜色 4 7 7" xfId="4130"/>
    <cellStyle name="20% - 强调文字颜色 4 7 7 2" xfId="4131"/>
    <cellStyle name="20% - 强调文字颜色 4 7 8" xfId="4132"/>
    <cellStyle name="20% - 强调文字颜色 4 7 8 2" xfId="4133"/>
    <cellStyle name="20% - 强调文字颜色 4 7 9" xfId="4134"/>
    <cellStyle name="20% - 强调文字颜色 4 7 9 2" xfId="4135"/>
    <cellStyle name="20% - 强调文字颜色 4 8" xfId="4136"/>
    <cellStyle name="20% - 强调文字颜色 4 8 10" xfId="4137"/>
    <cellStyle name="20% - 强调文字颜色 4 8 2" xfId="4138"/>
    <cellStyle name="20% - 强调文字颜色 4 8 2 2" xfId="4139"/>
    <cellStyle name="20% - 强调文字颜色 4 8 3" xfId="4140"/>
    <cellStyle name="20% - 强调文字颜色 4 8 3 2" xfId="4141"/>
    <cellStyle name="20% - 强调文字颜色 4 8 4" xfId="4142"/>
    <cellStyle name="20% - 强调文字颜色 4 8 4 2" xfId="4143"/>
    <cellStyle name="20% - 强调文字颜色 4 8 5" xfId="4144"/>
    <cellStyle name="20% - 强调文字颜色 4 8 5 2" xfId="4145"/>
    <cellStyle name="20% - 强调文字颜色 4 8 6" xfId="4146"/>
    <cellStyle name="20% - 强调文字颜色 4 8 6 2" xfId="4147"/>
    <cellStyle name="20% - 强调文字颜色 4 8 7" xfId="4148"/>
    <cellStyle name="20% - 强调文字颜色 4 8 7 2" xfId="4149"/>
    <cellStyle name="20% - 强调文字颜色 4 8 8" xfId="4150"/>
    <cellStyle name="20% - 强调文字颜色 4 8 8 2" xfId="4151"/>
    <cellStyle name="20% - 强调文字颜色 4 8 9" xfId="4152"/>
    <cellStyle name="20% - 强调文字颜色 4 8 9 2" xfId="4153"/>
    <cellStyle name="20% - 强调文字颜色 5 2" xfId="4154"/>
    <cellStyle name="20% - 强调文字颜色 5 2 10" xfId="4155"/>
    <cellStyle name="20% - 强调文字颜色 5 2 2" xfId="4156"/>
    <cellStyle name="20% - 强调文字颜色 5 2 2 2" xfId="4157"/>
    <cellStyle name="20% - 强调文字颜色 5 2 3" xfId="4158"/>
    <cellStyle name="20% - 强调文字颜色 5 2 3 2" xfId="4159"/>
    <cellStyle name="20% - 强调文字颜色 5 2 4" xfId="4160"/>
    <cellStyle name="20% - 强调文字颜色 5 2 4 2" xfId="4161"/>
    <cellStyle name="20% - 强调文字颜色 5 2 5" xfId="4162"/>
    <cellStyle name="20% - 强调文字颜色 5 2 5 2" xfId="4163"/>
    <cellStyle name="20% - 强调文字颜色 5 2 6" xfId="4164"/>
    <cellStyle name="20% - 强调文字颜色 5 2 6 2" xfId="4165"/>
    <cellStyle name="20% - 强调文字颜色 5 2 7" xfId="4166"/>
    <cellStyle name="20% - 强调文字颜色 5 2 7 2" xfId="4167"/>
    <cellStyle name="20% - 强调文字颜色 5 2 8" xfId="4168"/>
    <cellStyle name="20% - 强调文字颜色 5 2 8 2" xfId="4169"/>
    <cellStyle name="20% - 强调文字颜色 5 2 9" xfId="4170"/>
    <cellStyle name="20% - 强调文字颜色 5 2 9 2" xfId="4171"/>
    <cellStyle name="20% - 强调文字颜色 5 3" xfId="4172"/>
    <cellStyle name="20% - 强调文字颜色 5 3 10" xfId="4173"/>
    <cellStyle name="20% - 强调文字颜色 5 3 2" xfId="4174"/>
    <cellStyle name="20% - 强调文字颜色 5 3 2 2" xfId="4175"/>
    <cellStyle name="20% - 强调文字颜色 5 3 3" xfId="4176"/>
    <cellStyle name="20% - 强调文字颜色 5 3 3 2" xfId="4177"/>
    <cellStyle name="20% - 强调文字颜色 5 3 4" xfId="4178"/>
    <cellStyle name="20% - 强调文字颜色 5 3 4 2" xfId="4179"/>
    <cellStyle name="20% - 强调文字颜色 5 3 5" xfId="4180"/>
    <cellStyle name="20% - 强调文字颜色 5 3 5 2" xfId="4181"/>
    <cellStyle name="20% - 强调文字颜色 5 3 6" xfId="4182"/>
    <cellStyle name="20% - 强调文字颜色 5 3 6 2" xfId="4183"/>
    <cellStyle name="20% - 强调文字颜色 5 3 7" xfId="4184"/>
    <cellStyle name="20% - 强调文字颜色 5 3 7 2" xfId="4185"/>
    <cellStyle name="20% - 强调文字颜色 5 3 8" xfId="4186"/>
    <cellStyle name="20% - 强调文字颜色 5 3 8 2" xfId="4187"/>
    <cellStyle name="20% - 强调文字颜色 5 3 9" xfId="4188"/>
    <cellStyle name="20% - 强调文字颜色 5 3 9 2" xfId="4189"/>
    <cellStyle name="20% - 强调文字颜色 5 4" xfId="4190"/>
    <cellStyle name="20% - 强调文字颜色 5 4 10" xfId="4191"/>
    <cellStyle name="20% - 强调文字颜色 5 4 2" xfId="4192"/>
    <cellStyle name="20% - 强调文字颜色 5 4 2 2" xfId="4193"/>
    <cellStyle name="20% - 强调文字颜色 5 4 3" xfId="4194"/>
    <cellStyle name="20% - 强调文字颜色 5 4 3 2" xfId="4195"/>
    <cellStyle name="20% - 强调文字颜色 5 4 4" xfId="4196"/>
    <cellStyle name="20% - 强调文字颜色 5 4 4 2" xfId="4197"/>
    <cellStyle name="20% - 强调文字颜色 5 4 5" xfId="4198"/>
    <cellStyle name="20% - 强调文字颜色 5 4 5 2" xfId="4199"/>
    <cellStyle name="20% - 强调文字颜色 5 4 6" xfId="4200"/>
    <cellStyle name="20% - 强调文字颜色 5 4 6 2" xfId="4201"/>
    <cellStyle name="20% - 强调文字颜色 5 4 7" xfId="4202"/>
    <cellStyle name="20% - 强调文字颜色 5 4 7 2" xfId="4203"/>
    <cellStyle name="20% - 强调文字颜色 5 4 8" xfId="4204"/>
    <cellStyle name="20% - 强调文字颜色 5 4 8 2" xfId="4205"/>
    <cellStyle name="20% - 强调文字颜色 5 4 9" xfId="4206"/>
    <cellStyle name="20% - 强调文字颜色 5 4 9 2" xfId="4207"/>
    <cellStyle name="20% - 强调文字颜色 5 5" xfId="4208"/>
    <cellStyle name="20% - 强调文字颜色 5 5 10" xfId="4209"/>
    <cellStyle name="20% - 强调文字颜色 5 5 2" xfId="4210"/>
    <cellStyle name="20% - 强调文字颜色 5 5 2 2" xfId="4211"/>
    <cellStyle name="20% - 强调文字颜色 5 5 3" xfId="4212"/>
    <cellStyle name="20% - 强调文字颜色 5 5 3 2" xfId="4213"/>
    <cellStyle name="20% - 强调文字颜色 5 5 4" xfId="4214"/>
    <cellStyle name="20% - 强调文字颜色 5 5 4 2" xfId="4215"/>
    <cellStyle name="20% - 强调文字颜色 5 5 5" xfId="4216"/>
    <cellStyle name="20% - 强调文字颜色 5 5 5 2" xfId="4217"/>
    <cellStyle name="20% - 强调文字颜色 5 5 6" xfId="4218"/>
    <cellStyle name="20% - 强调文字颜色 5 5 6 2" xfId="4219"/>
    <cellStyle name="20% - 强调文字颜色 5 5 7" xfId="4220"/>
    <cellStyle name="20% - 强调文字颜色 5 5 7 2" xfId="4221"/>
    <cellStyle name="20% - 强调文字颜色 5 5 8" xfId="4222"/>
    <cellStyle name="20% - 强调文字颜色 5 5 8 2" xfId="4223"/>
    <cellStyle name="20% - 强调文字颜色 5 5 9" xfId="4224"/>
    <cellStyle name="20% - 强调文字颜色 5 5 9 2" xfId="4225"/>
    <cellStyle name="20% - 强调文字颜色 5 6" xfId="4226"/>
    <cellStyle name="20% - 强调文字颜色 5 6 10" xfId="4227"/>
    <cellStyle name="20% - 强调文字颜色 5 6 2" xfId="4228"/>
    <cellStyle name="20% - 强调文字颜色 5 6 2 2" xfId="4229"/>
    <cellStyle name="20% - 强调文字颜色 5 6 3" xfId="4230"/>
    <cellStyle name="20% - 强调文字颜色 5 6 3 2" xfId="4231"/>
    <cellStyle name="20% - 强调文字颜色 5 6 4" xfId="4232"/>
    <cellStyle name="20% - 强调文字颜色 5 6 4 2" xfId="4233"/>
    <cellStyle name="20% - 强调文字颜色 5 6 5" xfId="4234"/>
    <cellStyle name="20% - 强调文字颜色 5 6 5 2" xfId="4235"/>
    <cellStyle name="20% - 强调文字颜色 5 6 6" xfId="4236"/>
    <cellStyle name="20% - 强调文字颜色 5 6 6 2" xfId="4237"/>
    <cellStyle name="20% - 强调文字颜色 5 6 7" xfId="4238"/>
    <cellStyle name="20% - 强调文字颜色 5 6 7 2" xfId="4239"/>
    <cellStyle name="20% - 强调文字颜色 5 6 8" xfId="4240"/>
    <cellStyle name="20% - 强调文字颜色 5 6 8 2" xfId="4241"/>
    <cellStyle name="20% - 强调文字颜色 5 6 9" xfId="4242"/>
    <cellStyle name="20% - 强调文字颜色 5 6 9 2" xfId="4243"/>
    <cellStyle name="20% - 强调文字颜色 5 7" xfId="4244"/>
    <cellStyle name="20% - 强调文字颜色 5 7 10" xfId="4245"/>
    <cellStyle name="20% - 强调文字颜色 5 7 2" xfId="4246"/>
    <cellStyle name="20% - 强调文字颜色 5 7 2 2" xfId="4247"/>
    <cellStyle name="20% - 强调文字颜色 5 7 3" xfId="4248"/>
    <cellStyle name="20% - 强调文字颜色 5 7 3 2" xfId="4249"/>
    <cellStyle name="20% - 强调文字颜色 5 7 4" xfId="4250"/>
    <cellStyle name="20% - 强调文字颜色 5 7 4 2" xfId="4251"/>
    <cellStyle name="20% - 强调文字颜色 5 7 5" xfId="4252"/>
    <cellStyle name="20% - 强调文字颜色 5 7 5 2" xfId="4253"/>
    <cellStyle name="20% - 强调文字颜色 5 7 6" xfId="4254"/>
    <cellStyle name="20% - 强调文字颜色 5 7 6 2" xfId="4255"/>
    <cellStyle name="20% - 强调文字颜色 5 7 7" xfId="4256"/>
    <cellStyle name="20% - 强调文字颜色 5 7 7 2" xfId="4257"/>
    <cellStyle name="20% - 强调文字颜色 5 7 8" xfId="4258"/>
    <cellStyle name="20% - 强调文字颜色 5 7 8 2" xfId="4259"/>
    <cellStyle name="20% - 强调文字颜色 5 7 9" xfId="4260"/>
    <cellStyle name="20% - 强调文字颜色 5 7 9 2" xfId="4261"/>
    <cellStyle name="20% - 强调文字颜色 5 8" xfId="4262"/>
    <cellStyle name="20% - 强调文字颜色 5 8 10" xfId="4263"/>
    <cellStyle name="20% - 强调文字颜色 5 8 2" xfId="4264"/>
    <cellStyle name="20% - 强调文字颜色 5 8 2 2" xfId="4265"/>
    <cellStyle name="20% - 强调文字颜色 5 8 3" xfId="4266"/>
    <cellStyle name="20% - 强调文字颜色 5 8 3 2" xfId="4267"/>
    <cellStyle name="20% - 强调文字颜色 5 8 4" xfId="4268"/>
    <cellStyle name="20% - 强调文字颜色 5 8 4 2" xfId="4269"/>
    <cellStyle name="20% - 强调文字颜色 5 8 5" xfId="4270"/>
    <cellStyle name="20% - 强调文字颜色 5 8 5 2" xfId="4271"/>
    <cellStyle name="20% - 强调文字颜色 5 8 6" xfId="4272"/>
    <cellStyle name="20% - 强调文字颜色 5 8 6 2" xfId="4273"/>
    <cellStyle name="20% - 强调文字颜色 5 8 7" xfId="4274"/>
    <cellStyle name="20% - 强调文字颜色 5 8 7 2" xfId="4275"/>
    <cellStyle name="20% - 强调文字颜色 5 8 8" xfId="4276"/>
    <cellStyle name="20% - 强调文字颜色 5 8 8 2" xfId="4277"/>
    <cellStyle name="20% - 强调文字颜色 5 8 9" xfId="4278"/>
    <cellStyle name="20% - 强调文字颜色 5 8 9 2" xfId="4279"/>
    <cellStyle name="20% - 强调文字颜色 6 2" xfId="4280"/>
    <cellStyle name="20% - 强调文字颜色 6 2 10" xfId="4281"/>
    <cellStyle name="20% - 强调文字颜色 6 2 2" xfId="4282"/>
    <cellStyle name="20% - 强调文字颜色 6 2 2 2" xfId="4283"/>
    <cellStyle name="20% - 强调文字颜色 6 2 3" xfId="4284"/>
    <cellStyle name="20% - 强调文字颜色 6 2 3 2" xfId="4285"/>
    <cellStyle name="20% - 强调文字颜色 6 2 4" xfId="4286"/>
    <cellStyle name="20% - 强调文字颜色 6 2 4 2" xfId="4287"/>
    <cellStyle name="20% - 强调文字颜色 6 2 5" xfId="4288"/>
    <cellStyle name="20% - 强调文字颜色 6 2 5 2" xfId="4289"/>
    <cellStyle name="20% - 强调文字颜色 6 2 6" xfId="4290"/>
    <cellStyle name="20% - 强调文字颜色 6 2 6 2" xfId="4291"/>
    <cellStyle name="20% - 强调文字颜色 6 2 7" xfId="4292"/>
    <cellStyle name="20% - 强调文字颜色 6 2 7 2" xfId="4293"/>
    <cellStyle name="20% - 强调文字颜色 6 2 8" xfId="4294"/>
    <cellStyle name="20% - 强调文字颜色 6 2 8 2" xfId="4295"/>
    <cellStyle name="20% - 强调文字颜色 6 2 9" xfId="4296"/>
    <cellStyle name="20% - 强调文字颜色 6 2 9 2" xfId="4297"/>
    <cellStyle name="20% - 强调文字颜色 6 3" xfId="4298"/>
    <cellStyle name="20% - 强调文字颜色 6 3 10" xfId="4299"/>
    <cellStyle name="20% - 强调文字颜色 6 3 2" xfId="4300"/>
    <cellStyle name="20% - 强调文字颜色 6 3 2 2" xfId="4301"/>
    <cellStyle name="20% - 强调文字颜色 6 3 3" xfId="4302"/>
    <cellStyle name="20% - 强调文字颜色 6 3 3 2" xfId="4303"/>
    <cellStyle name="20% - 强调文字颜色 6 3 4" xfId="4304"/>
    <cellStyle name="20% - 强调文字颜色 6 3 4 2" xfId="4305"/>
    <cellStyle name="20% - 强调文字颜色 6 3 5" xfId="4306"/>
    <cellStyle name="20% - 强调文字颜色 6 3 5 2" xfId="4307"/>
    <cellStyle name="20% - 强调文字颜色 6 3 6" xfId="4308"/>
    <cellStyle name="20% - 强调文字颜色 6 3 6 2" xfId="4309"/>
    <cellStyle name="20% - 强调文字颜色 6 3 7" xfId="4310"/>
    <cellStyle name="20% - 强调文字颜色 6 3 7 2" xfId="4311"/>
    <cellStyle name="20% - 强调文字颜色 6 3 8" xfId="4312"/>
    <cellStyle name="20% - 强调文字颜色 6 3 8 2" xfId="4313"/>
    <cellStyle name="20% - 强调文字颜色 6 3 9" xfId="4314"/>
    <cellStyle name="20% - 强调文字颜色 6 3 9 2" xfId="4315"/>
    <cellStyle name="20% - 强调文字颜色 6 4" xfId="4316"/>
    <cellStyle name="20% - 强调文字颜色 6 4 10" xfId="4317"/>
    <cellStyle name="20% - 强调文字颜色 6 4 2" xfId="4318"/>
    <cellStyle name="20% - 强调文字颜色 6 4 2 2" xfId="4319"/>
    <cellStyle name="20% - 强调文字颜色 6 4 3" xfId="4320"/>
    <cellStyle name="20% - 强调文字颜色 6 4 3 2" xfId="4321"/>
    <cellStyle name="20% - 强调文字颜色 6 4 4" xfId="4322"/>
    <cellStyle name="20% - 强调文字颜色 6 4 4 2" xfId="4323"/>
    <cellStyle name="20% - 强调文字颜色 6 4 5" xfId="4324"/>
    <cellStyle name="20% - 强调文字颜色 6 4 5 2" xfId="4325"/>
    <cellStyle name="20% - 强调文字颜色 6 4 6" xfId="4326"/>
    <cellStyle name="20% - 强调文字颜色 6 4 6 2" xfId="4327"/>
    <cellStyle name="20% - 强调文字颜色 6 4 7" xfId="4328"/>
    <cellStyle name="20% - 强调文字颜色 6 4 7 2" xfId="4329"/>
    <cellStyle name="20% - 强调文字颜色 6 4 8" xfId="4330"/>
    <cellStyle name="20% - 强调文字颜色 6 4 8 2" xfId="4331"/>
    <cellStyle name="20% - 强调文字颜色 6 4 9" xfId="4332"/>
    <cellStyle name="20% - 强调文字颜色 6 4 9 2" xfId="4333"/>
    <cellStyle name="20% - 强调文字颜色 6 5" xfId="4334"/>
    <cellStyle name="20% - 强调文字颜色 6 5 10" xfId="4335"/>
    <cellStyle name="20% - 强调文字颜色 6 5 2" xfId="4336"/>
    <cellStyle name="20% - 强调文字颜色 6 5 2 2" xfId="4337"/>
    <cellStyle name="20% - 强调文字颜色 6 5 3" xfId="4338"/>
    <cellStyle name="20% - 强调文字颜色 6 5 3 2" xfId="4339"/>
    <cellStyle name="20% - 强调文字颜色 6 5 4" xfId="4340"/>
    <cellStyle name="20% - 强调文字颜色 6 5 4 2" xfId="4341"/>
    <cellStyle name="20% - 强调文字颜色 6 5 5" xfId="4342"/>
    <cellStyle name="20% - 强调文字颜色 6 5 5 2" xfId="4343"/>
    <cellStyle name="20% - 强调文字颜色 6 5 6" xfId="4344"/>
    <cellStyle name="20% - 强调文字颜色 6 5 6 2" xfId="4345"/>
    <cellStyle name="20% - 强调文字颜色 6 5 7" xfId="4346"/>
    <cellStyle name="20% - 强调文字颜色 6 5 7 2" xfId="4347"/>
    <cellStyle name="20% - 强调文字颜色 6 5 8" xfId="4348"/>
    <cellStyle name="20% - 强调文字颜色 6 5 8 2" xfId="4349"/>
    <cellStyle name="20% - 强调文字颜色 6 5 9" xfId="4350"/>
    <cellStyle name="20% - 强调文字颜色 6 5 9 2" xfId="4351"/>
    <cellStyle name="20% - 强调文字颜色 6 6" xfId="4352"/>
    <cellStyle name="20% - 强调文字颜色 6 6 10" xfId="4353"/>
    <cellStyle name="20% - 强调文字颜色 6 6 2" xfId="4354"/>
    <cellStyle name="20% - 强调文字颜色 6 6 2 2" xfId="4355"/>
    <cellStyle name="20% - 强调文字颜色 6 6 3" xfId="4356"/>
    <cellStyle name="20% - 强调文字颜色 6 6 3 2" xfId="4357"/>
    <cellStyle name="20% - 强调文字颜色 6 6 4" xfId="4358"/>
    <cellStyle name="20% - 强调文字颜色 6 6 4 2" xfId="4359"/>
    <cellStyle name="20% - 强调文字颜色 6 6 5" xfId="4360"/>
    <cellStyle name="20% - 强调文字颜色 6 6 5 2" xfId="4361"/>
    <cellStyle name="20% - 强调文字颜色 6 6 6" xfId="4362"/>
    <cellStyle name="20% - 强调文字颜色 6 6 6 2" xfId="4363"/>
    <cellStyle name="20% - 强调文字颜色 6 6 7" xfId="4364"/>
    <cellStyle name="20% - 强调文字颜色 6 6 7 2" xfId="4365"/>
    <cellStyle name="20% - 强调文字颜色 6 6 8" xfId="4366"/>
    <cellStyle name="20% - 强调文字颜色 6 6 8 2" xfId="4367"/>
    <cellStyle name="20% - 强调文字颜色 6 6 9" xfId="4368"/>
    <cellStyle name="20% - 强调文字颜色 6 6 9 2" xfId="4369"/>
    <cellStyle name="20% - 强调文字颜色 6 7" xfId="4370"/>
    <cellStyle name="20% - 强调文字颜色 6 7 10" xfId="4371"/>
    <cellStyle name="20% - 强调文字颜色 6 7 2" xfId="4372"/>
    <cellStyle name="20% - 强调文字颜色 6 7 2 2" xfId="4373"/>
    <cellStyle name="20% - 强调文字颜色 6 7 3" xfId="4374"/>
    <cellStyle name="20% - 强调文字颜色 6 7 3 2" xfId="4375"/>
    <cellStyle name="20% - 强调文字颜色 6 7 4" xfId="4376"/>
    <cellStyle name="20% - 强调文字颜色 6 7 4 2" xfId="4377"/>
    <cellStyle name="20% - 强调文字颜色 6 7 5" xfId="4378"/>
    <cellStyle name="20% - 强调文字颜色 6 7 5 2" xfId="4379"/>
    <cellStyle name="20% - 强调文字颜色 6 7 6" xfId="4380"/>
    <cellStyle name="20% - 强调文字颜色 6 7 6 2" xfId="4381"/>
    <cellStyle name="20% - 强调文字颜色 6 7 7" xfId="4382"/>
    <cellStyle name="20% - 强调文字颜色 6 7 7 2" xfId="4383"/>
    <cellStyle name="20% - 强调文字颜色 6 7 8" xfId="4384"/>
    <cellStyle name="20% - 强调文字颜色 6 7 8 2" xfId="4385"/>
    <cellStyle name="20% - 强调文字颜色 6 7 9" xfId="4386"/>
    <cellStyle name="20% - 强调文字颜色 6 7 9 2" xfId="4387"/>
    <cellStyle name="20% - 强调文字颜色 6 8" xfId="4388"/>
    <cellStyle name="20% - 强调文字颜色 6 8 10" xfId="4389"/>
    <cellStyle name="20% - 强调文字颜色 6 8 2" xfId="4390"/>
    <cellStyle name="20% - 强调文字颜色 6 8 2 2" xfId="4391"/>
    <cellStyle name="20% - 强调文字颜色 6 8 3" xfId="4392"/>
    <cellStyle name="20% - 强调文字颜色 6 8 3 2" xfId="4393"/>
    <cellStyle name="20% - 强调文字颜色 6 8 4" xfId="4394"/>
    <cellStyle name="20% - 强调文字颜色 6 8 4 2" xfId="4395"/>
    <cellStyle name="20% - 强调文字颜色 6 8 5" xfId="4396"/>
    <cellStyle name="20% - 强调文字颜色 6 8 5 2" xfId="4397"/>
    <cellStyle name="20% - 强调文字颜色 6 8 6" xfId="4398"/>
    <cellStyle name="20% - 强调文字颜色 6 8 6 2" xfId="4399"/>
    <cellStyle name="20% - 强调文字颜色 6 8 7" xfId="4400"/>
    <cellStyle name="20% - 强调文字颜色 6 8 7 2" xfId="4401"/>
    <cellStyle name="20% - 强调文字颜色 6 8 8" xfId="4402"/>
    <cellStyle name="20% - 强调文字颜色 6 8 8 2" xfId="4403"/>
    <cellStyle name="20% - 强调文字颜色 6 8 9" xfId="4404"/>
    <cellStyle name="20% - 强调文字颜色 6 8 9 2" xfId="4405"/>
    <cellStyle name="20% - 강조색1 2" xfId="4406"/>
    <cellStyle name="20% - 강조색1 2 2" xfId="4407"/>
    <cellStyle name="20% - 강조색1 2 2 2" xfId="4408"/>
    <cellStyle name="20% - 강조색1 2 3" xfId="4409"/>
    <cellStyle name="20% - 강조색1 3" xfId="4410"/>
    <cellStyle name="20% - 강조색1 3 2" xfId="4411"/>
    <cellStyle name="20% - 강조색1 3 2 2" xfId="4412"/>
    <cellStyle name="20% - 강조색1 3 3" xfId="4413"/>
    <cellStyle name="20% - 강조색1 4" xfId="4414"/>
    <cellStyle name="20% - 강조색1 4 2" xfId="4415"/>
    <cellStyle name="20% - 강조색1 5" xfId="4416"/>
    <cellStyle name="20% - 강조색1 5 2" xfId="4417"/>
    <cellStyle name="20% - 강조색2 2" xfId="4418"/>
    <cellStyle name="20% - 강조색2 2 2" xfId="4419"/>
    <cellStyle name="20% - 강조색2 2 2 2" xfId="4420"/>
    <cellStyle name="20% - 강조색2 2 3" xfId="4421"/>
    <cellStyle name="20% - 강조색2 3" xfId="4422"/>
    <cellStyle name="20% - 강조색2 3 2" xfId="4423"/>
    <cellStyle name="20% - 강조색2 3 2 2" xfId="4424"/>
    <cellStyle name="20% - 강조색2 3 3" xfId="4425"/>
    <cellStyle name="20% - 강조색2 4" xfId="4426"/>
    <cellStyle name="20% - 강조색2 4 2" xfId="4427"/>
    <cellStyle name="20% - 강조색2 5" xfId="4428"/>
    <cellStyle name="20% - 강조색2 5 2" xfId="4429"/>
    <cellStyle name="20% - 강조색3 2" xfId="4430"/>
    <cellStyle name="20% - 강조색3 2 2" xfId="4431"/>
    <cellStyle name="20% - 강조색3 2 2 2" xfId="4432"/>
    <cellStyle name="20% - 강조색3 2 3" xfId="4433"/>
    <cellStyle name="20% - 강조색3 3" xfId="4434"/>
    <cellStyle name="20% - 강조색3 3 2" xfId="4435"/>
    <cellStyle name="20% - 강조색3 3 2 2" xfId="4436"/>
    <cellStyle name="20% - 강조색3 3 3" xfId="4437"/>
    <cellStyle name="20% - 강조색3 4" xfId="4438"/>
    <cellStyle name="20% - 강조색3 4 2" xfId="4439"/>
    <cellStyle name="20% - 강조색3 5" xfId="4440"/>
    <cellStyle name="20% - 강조색3 5 2" xfId="4441"/>
    <cellStyle name="20% - 강조색4 2" xfId="4442"/>
    <cellStyle name="20% - 강조색4 2 2" xfId="4443"/>
    <cellStyle name="20% - 강조색4 2 2 2" xfId="4444"/>
    <cellStyle name="20% - 강조색4 2 3" xfId="4445"/>
    <cellStyle name="20% - 강조색4 3" xfId="4446"/>
    <cellStyle name="20% - 강조색4 3 2" xfId="4447"/>
    <cellStyle name="20% - 강조색4 3 2 2" xfId="4448"/>
    <cellStyle name="20% - 강조색4 3 3" xfId="4449"/>
    <cellStyle name="20% - 강조색4 4" xfId="4450"/>
    <cellStyle name="20% - 강조색4 4 2" xfId="4451"/>
    <cellStyle name="20% - 강조색4 5" xfId="4452"/>
    <cellStyle name="20% - 강조색4 5 2" xfId="4453"/>
    <cellStyle name="20% - 강조색5 2" xfId="4454"/>
    <cellStyle name="20% - 강조색5 2 2" xfId="4455"/>
    <cellStyle name="20% - 강조색5 3" xfId="4456"/>
    <cellStyle name="20% - 강조색5 3 2" xfId="4457"/>
    <cellStyle name="20% - 강조색5 4" xfId="4458"/>
    <cellStyle name="20% - 강조색5 4 2" xfId="4459"/>
    <cellStyle name="20% - 강조색5 5" xfId="4460"/>
    <cellStyle name="20% - 강조색5 5 2" xfId="4461"/>
    <cellStyle name="20% - 강조색6 2" xfId="4462"/>
    <cellStyle name="20% - 강조색6 2 2" xfId="4463"/>
    <cellStyle name="20% - 강조색6 2 2 2" xfId="4464"/>
    <cellStyle name="20% - 강조색6 2 3" xfId="4465"/>
    <cellStyle name="20% - 강조색6 3" xfId="4466"/>
    <cellStyle name="20% - 강조색6 3 2" xfId="4467"/>
    <cellStyle name="20% - 강조색6 3 2 2" xfId="4468"/>
    <cellStyle name="20% - 강조색6 3 3" xfId="4469"/>
    <cellStyle name="20% - 강조색6 4" xfId="4470"/>
    <cellStyle name="20% - 강조색6 4 2" xfId="4471"/>
    <cellStyle name="20% - 강조색6 5" xfId="4472"/>
    <cellStyle name="20% - 강조색6 5 2" xfId="4473"/>
    <cellStyle name="³?A￥" xfId="4474"/>
    <cellStyle name="³?A￥ 2" xfId="4475"/>
    <cellStyle name="³¯Â¥" xfId="4476"/>
    <cellStyle name="³¯Â¥ 2" xfId="4477"/>
    <cellStyle name="40% - 强调文字颜色 1 2" xfId="4478"/>
    <cellStyle name="40% - 强调文字颜色 1 2 10" xfId="4479"/>
    <cellStyle name="40% - 强调文字颜色 1 2 2" xfId="4480"/>
    <cellStyle name="40% - 强调文字颜色 1 2 2 2" xfId="4481"/>
    <cellStyle name="40% - 强调文字颜色 1 2 3" xfId="4482"/>
    <cellStyle name="40% - 强调文字颜色 1 2 3 2" xfId="4483"/>
    <cellStyle name="40% - 强调文字颜色 1 2 4" xfId="4484"/>
    <cellStyle name="40% - 强调文字颜色 1 2 4 2" xfId="4485"/>
    <cellStyle name="40% - 强调文字颜色 1 2 5" xfId="4486"/>
    <cellStyle name="40% - 强调文字颜色 1 2 5 2" xfId="4487"/>
    <cellStyle name="40% - 强调文字颜色 1 2 6" xfId="4488"/>
    <cellStyle name="40% - 强调文字颜色 1 2 6 2" xfId="4489"/>
    <cellStyle name="40% - 强调文字颜色 1 2 7" xfId="4490"/>
    <cellStyle name="40% - 强调文字颜色 1 2 7 2" xfId="4491"/>
    <cellStyle name="40% - 强调文字颜色 1 2 8" xfId="4492"/>
    <cellStyle name="40% - 强调文字颜色 1 2 8 2" xfId="4493"/>
    <cellStyle name="40% - 强调文字颜色 1 2 9" xfId="4494"/>
    <cellStyle name="40% - 强调文字颜色 1 2 9 2" xfId="4495"/>
    <cellStyle name="40% - 强调文字颜色 1 3" xfId="4496"/>
    <cellStyle name="40% - 强调文字颜色 1 3 10" xfId="4497"/>
    <cellStyle name="40% - 强调文字颜色 1 3 2" xfId="4498"/>
    <cellStyle name="40% - 强调文字颜色 1 3 2 2" xfId="4499"/>
    <cellStyle name="40% - 强调文字颜色 1 3 3" xfId="4500"/>
    <cellStyle name="40% - 强调文字颜色 1 3 3 2" xfId="4501"/>
    <cellStyle name="40% - 强调文字颜色 1 3 4" xfId="4502"/>
    <cellStyle name="40% - 强调文字颜色 1 3 4 2" xfId="4503"/>
    <cellStyle name="40% - 强调文字颜色 1 3 5" xfId="4504"/>
    <cellStyle name="40% - 强调文字颜色 1 3 5 2" xfId="4505"/>
    <cellStyle name="40% - 强调文字颜色 1 3 6" xfId="4506"/>
    <cellStyle name="40% - 强调文字颜色 1 3 6 2" xfId="4507"/>
    <cellStyle name="40% - 强调文字颜色 1 3 7" xfId="4508"/>
    <cellStyle name="40% - 强调文字颜色 1 3 7 2" xfId="4509"/>
    <cellStyle name="40% - 强调文字颜色 1 3 8" xfId="4510"/>
    <cellStyle name="40% - 强调文字颜色 1 3 8 2" xfId="4511"/>
    <cellStyle name="40% - 强调文字颜色 1 3 9" xfId="4512"/>
    <cellStyle name="40% - 强调文字颜色 1 3 9 2" xfId="4513"/>
    <cellStyle name="40% - 强调文字颜色 1 4" xfId="4514"/>
    <cellStyle name="40% - 强调文字颜色 1 4 10" xfId="4515"/>
    <cellStyle name="40% - 强调文字颜色 1 4 2" xfId="4516"/>
    <cellStyle name="40% - 强调文字颜色 1 4 2 2" xfId="4517"/>
    <cellStyle name="40% - 强调文字颜色 1 4 3" xfId="4518"/>
    <cellStyle name="40% - 强调文字颜色 1 4 3 2" xfId="4519"/>
    <cellStyle name="40% - 强调文字颜色 1 4 4" xfId="4520"/>
    <cellStyle name="40% - 强调文字颜色 1 4 4 2" xfId="4521"/>
    <cellStyle name="40% - 强调文字颜色 1 4 5" xfId="4522"/>
    <cellStyle name="40% - 强调文字颜色 1 4 5 2" xfId="4523"/>
    <cellStyle name="40% - 强调文字颜色 1 4 6" xfId="4524"/>
    <cellStyle name="40% - 强调文字颜色 1 4 6 2" xfId="4525"/>
    <cellStyle name="40% - 强调文字颜色 1 4 7" xfId="4526"/>
    <cellStyle name="40% - 强调文字颜色 1 4 7 2" xfId="4527"/>
    <cellStyle name="40% - 强调文字颜色 1 4 8" xfId="4528"/>
    <cellStyle name="40% - 强调文字颜色 1 4 8 2" xfId="4529"/>
    <cellStyle name="40% - 强调文字颜色 1 4 9" xfId="4530"/>
    <cellStyle name="40% - 强调文字颜色 1 4 9 2" xfId="4531"/>
    <cellStyle name="40% - 强调文字颜色 1 5" xfId="4532"/>
    <cellStyle name="40% - 强调文字颜色 1 5 10" xfId="4533"/>
    <cellStyle name="40% - 强调文字颜色 1 5 2" xfId="4534"/>
    <cellStyle name="40% - 强调文字颜色 1 5 2 2" xfId="4535"/>
    <cellStyle name="40% - 强调文字颜色 1 5 3" xfId="4536"/>
    <cellStyle name="40% - 强调文字颜色 1 5 3 2" xfId="4537"/>
    <cellStyle name="40% - 强调文字颜色 1 5 4" xfId="4538"/>
    <cellStyle name="40% - 强调文字颜色 1 5 4 2" xfId="4539"/>
    <cellStyle name="40% - 强调文字颜色 1 5 5" xfId="4540"/>
    <cellStyle name="40% - 强调文字颜色 1 5 5 2" xfId="4541"/>
    <cellStyle name="40% - 强调文字颜色 1 5 6" xfId="4542"/>
    <cellStyle name="40% - 强调文字颜色 1 5 6 2" xfId="4543"/>
    <cellStyle name="40% - 强调文字颜色 1 5 7" xfId="4544"/>
    <cellStyle name="40% - 强调文字颜色 1 5 7 2" xfId="4545"/>
    <cellStyle name="40% - 强调文字颜色 1 5 8" xfId="4546"/>
    <cellStyle name="40% - 强调文字颜色 1 5 8 2" xfId="4547"/>
    <cellStyle name="40% - 强调文字颜色 1 5 9" xfId="4548"/>
    <cellStyle name="40% - 强调文字颜色 1 5 9 2" xfId="4549"/>
    <cellStyle name="40% - 强调文字颜色 1 6" xfId="4550"/>
    <cellStyle name="40% - 强调文字颜色 1 6 10" xfId="4551"/>
    <cellStyle name="40% - 强调文字颜色 1 6 2" xfId="4552"/>
    <cellStyle name="40% - 强调文字颜色 1 6 2 2" xfId="4553"/>
    <cellStyle name="40% - 强调文字颜色 1 6 3" xfId="4554"/>
    <cellStyle name="40% - 强调文字颜色 1 6 3 2" xfId="4555"/>
    <cellStyle name="40% - 强调文字颜色 1 6 4" xfId="4556"/>
    <cellStyle name="40% - 强调文字颜色 1 6 4 2" xfId="4557"/>
    <cellStyle name="40% - 强调文字颜色 1 6 5" xfId="4558"/>
    <cellStyle name="40% - 强调文字颜色 1 6 5 2" xfId="4559"/>
    <cellStyle name="40% - 强调文字颜色 1 6 6" xfId="4560"/>
    <cellStyle name="40% - 强调文字颜色 1 6 6 2" xfId="4561"/>
    <cellStyle name="40% - 强调文字颜色 1 6 7" xfId="4562"/>
    <cellStyle name="40% - 强调文字颜色 1 6 7 2" xfId="4563"/>
    <cellStyle name="40% - 强调文字颜色 1 6 8" xfId="4564"/>
    <cellStyle name="40% - 强调文字颜色 1 6 8 2" xfId="4565"/>
    <cellStyle name="40% - 强调文字颜色 1 6 9" xfId="4566"/>
    <cellStyle name="40% - 强调文字颜色 1 6 9 2" xfId="4567"/>
    <cellStyle name="40% - 强调文字颜色 1 7" xfId="4568"/>
    <cellStyle name="40% - 强调文字颜色 1 7 10" xfId="4569"/>
    <cellStyle name="40% - 强调文字颜色 1 7 2" xfId="4570"/>
    <cellStyle name="40% - 强调文字颜色 1 7 2 2" xfId="4571"/>
    <cellStyle name="40% - 强调文字颜色 1 7 3" xfId="4572"/>
    <cellStyle name="40% - 强调文字颜色 1 7 3 2" xfId="4573"/>
    <cellStyle name="40% - 强调文字颜色 1 7 4" xfId="4574"/>
    <cellStyle name="40% - 强调文字颜色 1 7 4 2" xfId="4575"/>
    <cellStyle name="40% - 强调文字颜色 1 7 5" xfId="4576"/>
    <cellStyle name="40% - 强调文字颜色 1 7 5 2" xfId="4577"/>
    <cellStyle name="40% - 强调文字颜色 1 7 6" xfId="4578"/>
    <cellStyle name="40% - 强调文字颜色 1 7 6 2" xfId="4579"/>
    <cellStyle name="40% - 强调文字颜色 1 7 7" xfId="4580"/>
    <cellStyle name="40% - 强调文字颜色 1 7 7 2" xfId="4581"/>
    <cellStyle name="40% - 强调文字颜色 1 7 8" xfId="4582"/>
    <cellStyle name="40% - 强调文字颜色 1 7 8 2" xfId="4583"/>
    <cellStyle name="40% - 强调文字颜色 1 7 9" xfId="4584"/>
    <cellStyle name="40% - 强调文字颜色 1 7 9 2" xfId="4585"/>
    <cellStyle name="40% - 强调文字颜色 1 8" xfId="4586"/>
    <cellStyle name="40% - 强调文字颜色 1 8 10" xfId="4587"/>
    <cellStyle name="40% - 强调文字颜色 1 8 2" xfId="4588"/>
    <cellStyle name="40% - 强调文字颜色 1 8 2 2" xfId="4589"/>
    <cellStyle name="40% - 强调文字颜色 1 8 3" xfId="4590"/>
    <cellStyle name="40% - 强调文字颜色 1 8 3 2" xfId="4591"/>
    <cellStyle name="40% - 强调文字颜色 1 8 4" xfId="4592"/>
    <cellStyle name="40% - 强调文字颜色 1 8 4 2" xfId="4593"/>
    <cellStyle name="40% - 强调文字颜色 1 8 5" xfId="4594"/>
    <cellStyle name="40% - 强调文字颜色 1 8 5 2" xfId="4595"/>
    <cellStyle name="40% - 强调文字颜色 1 8 6" xfId="4596"/>
    <cellStyle name="40% - 强调文字颜色 1 8 6 2" xfId="4597"/>
    <cellStyle name="40% - 强调文字颜色 1 8 7" xfId="4598"/>
    <cellStyle name="40% - 强调文字颜色 1 8 7 2" xfId="4599"/>
    <cellStyle name="40% - 强调文字颜色 1 8 8" xfId="4600"/>
    <cellStyle name="40% - 强调文字颜色 1 8 8 2" xfId="4601"/>
    <cellStyle name="40% - 强调文字颜色 1 8 9" xfId="4602"/>
    <cellStyle name="40% - 强调文字颜色 1 8 9 2" xfId="4603"/>
    <cellStyle name="40% - 强调文字颜色 2 2" xfId="4604"/>
    <cellStyle name="40% - 强调文字颜色 2 2 10" xfId="4605"/>
    <cellStyle name="40% - 强调文字颜色 2 2 2" xfId="4606"/>
    <cellStyle name="40% - 强调文字颜色 2 2 2 2" xfId="4607"/>
    <cellStyle name="40% - 强调文字颜色 2 2 3" xfId="4608"/>
    <cellStyle name="40% - 强调文字颜色 2 2 3 2" xfId="4609"/>
    <cellStyle name="40% - 强调文字颜色 2 2 4" xfId="4610"/>
    <cellStyle name="40% - 强调文字颜色 2 2 4 2" xfId="4611"/>
    <cellStyle name="40% - 强调文字颜色 2 2 5" xfId="4612"/>
    <cellStyle name="40% - 强调文字颜色 2 2 5 2" xfId="4613"/>
    <cellStyle name="40% - 强调文字颜色 2 2 6" xfId="4614"/>
    <cellStyle name="40% - 强调文字颜色 2 2 6 2" xfId="4615"/>
    <cellStyle name="40% - 强调文字颜色 2 2 7" xfId="4616"/>
    <cellStyle name="40% - 强调文字颜色 2 2 7 2" xfId="4617"/>
    <cellStyle name="40% - 强调文字颜色 2 2 8" xfId="4618"/>
    <cellStyle name="40% - 强调文字颜色 2 2 8 2" xfId="4619"/>
    <cellStyle name="40% - 强调文字颜色 2 2 9" xfId="4620"/>
    <cellStyle name="40% - 强调文字颜色 2 2 9 2" xfId="4621"/>
    <cellStyle name="40% - 强调文字颜色 2 3" xfId="4622"/>
    <cellStyle name="40% - 强调文字颜色 2 3 10" xfId="4623"/>
    <cellStyle name="40% - 强调文字颜色 2 3 2" xfId="4624"/>
    <cellStyle name="40% - 强调文字颜色 2 3 2 2" xfId="4625"/>
    <cellStyle name="40% - 强调文字颜色 2 3 3" xfId="4626"/>
    <cellStyle name="40% - 强调文字颜色 2 3 3 2" xfId="4627"/>
    <cellStyle name="40% - 强调文字颜色 2 3 4" xfId="4628"/>
    <cellStyle name="40% - 强调文字颜色 2 3 4 2" xfId="4629"/>
    <cellStyle name="40% - 强调文字颜色 2 3 5" xfId="4630"/>
    <cellStyle name="40% - 强调文字颜色 2 3 5 2" xfId="4631"/>
    <cellStyle name="40% - 强调文字颜色 2 3 6" xfId="4632"/>
    <cellStyle name="40% - 强调文字颜色 2 3 6 2" xfId="4633"/>
    <cellStyle name="40% - 强调文字颜色 2 3 7" xfId="4634"/>
    <cellStyle name="40% - 强调文字颜色 2 3 7 2" xfId="4635"/>
    <cellStyle name="40% - 强调文字颜色 2 3 8" xfId="4636"/>
    <cellStyle name="40% - 强调文字颜色 2 3 8 2" xfId="4637"/>
    <cellStyle name="40% - 强调文字颜色 2 3 9" xfId="4638"/>
    <cellStyle name="40% - 强调文字颜色 2 3 9 2" xfId="4639"/>
    <cellStyle name="40% - 强调文字颜色 2 4" xfId="4640"/>
    <cellStyle name="40% - 强调文字颜色 2 4 10" xfId="4641"/>
    <cellStyle name="40% - 强调文字颜色 2 4 2" xfId="4642"/>
    <cellStyle name="40% - 强调文字颜色 2 4 2 2" xfId="4643"/>
    <cellStyle name="40% - 强调文字颜色 2 4 3" xfId="4644"/>
    <cellStyle name="40% - 强调文字颜色 2 4 3 2" xfId="4645"/>
    <cellStyle name="40% - 强调文字颜色 2 4 4" xfId="4646"/>
    <cellStyle name="40% - 强调文字颜色 2 4 4 2" xfId="4647"/>
    <cellStyle name="40% - 强调文字颜色 2 4 5" xfId="4648"/>
    <cellStyle name="40% - 强调文字颜色 2 4 5 2" xfId="4649"/>
    <cellStyle name="40% - 强调文字颜色 2 4 6" xfId="4650"/>
    <cellStyle name="40% - 强调文字颜色 2 4 6 2" xfId="4651"/>
    <cellStyle name="40% - 强调文字颜色 2 4 7" xfId="4652"/>
    <cellStyle name="40% - 强调文字颜色 2 4 7 2" xfId="4653"/>
    <cellStyle name="40% - 强调文字颜色 2 4 8" xfId="4654"/>
    <cellStyle name="40% - 强调文字颜色 2 4 8 2" xfId="4655"/>
    <cellStyle name="40% - 强调文字颜色 2 4 9" xfId="4656"/>
    <cellStyle name="40% - 强调文字颜色 2 4 9 2" xfId="4657"/>
    <cellStyle name="40% - 强调文字颜色 2 5" xfId="4658"/>
    <cellStyle name="40% - 强调文字颜色 2 5 10" xfId="4659"/>
    <cellStyle name="40% - 强调文字颜色 2 5 2" xfId="4660"/>
    <cellStyle name="40% - 强调文字颜色 2 5 2 2" xfId="4661"/>
    <cellStyle name="40% - 强调文字颜色 2 5 3" xfId="4662"/>
    <cellStyle name="40% - 强调文字颜色 2 5 3 2" xfId="4663"/>
    <cellStyle name="40% - 强调文字颜色 2 5 4" xfId="4664"/>
    <cellStyle name="40% - 强调文字颜色 2 5 4 2" xfId="4665"/>
    <cellStyle name="40% - 强调文字颜色 2 5 5" xfId="4666"/>
    <cellStyle name="40% - 强调文字颜色 2 5 5 2" xfId="4667"/>
    <cellStyle name="40% - 强调文字颜色 2 5 6" xfId="4668"/>
    <cellStyle name="40% - 强调文字颜色 2 5 6 2" xfId="4669"/>
    <cellStyle name="40% - 强调文字颜色 2 5 7" xfId="4670"/>
    <cellStyle name="40% - 强调文字颜色 2 5 7 2" xfId="4671"/>
    <cellStyle name="40% - 强调文字颜色 2 5 8" xfId="4672"/>
    <cellStyle name="40% - 强调文字颜色 2 5 8 2" xfId="4673"/>
    <cellStyle name="40% - 强调文字颜色 2 5 9" xfId="4674"/>
    <cellStyle name="40% - 强调文字颜色 2 5 9 2" xfId="4675"/>
    <cellStyle name="40% - 强调文字颜色 2 6" xfId="4676"/>
    <cellStyle name="40% - 强调文字颜色 2 6 10" xfId="4677"/>
    <cellStyle name="40% - 强调文字颜色 2 6 2" xfId="4678"/>
    <cellStyle name="40% - 强调文字颜色 2 6 2 2" xfId="4679"/>
    <cellStyle name="40% - 强调文字颜色 2 6 3" xfId="4680"/>
    <cellStyle name="40% - 强调文字颜色 2 6 3 2" xfId="4681"/>
    <cellStyle name="40% - 强调文字颜色 2 6 4" xfId="4682"/>
    <cellStyle name="40% - 强调文字颜色 2 6 4 2" xfId="4683"/>
    <cellStyle name="40% - 强调文字颜色 2 6 5" xfId="4684"/>
    <cellStyle name="40% - 强调文字颜色 2 6 5 2" xfId="4685"/>
    <cellStyle name="40% - 强调文字颜色 2 6 6" xfId="4686"/>
    <cellStyle name="40% - 强调文字颜色 2 6 6 2" xfId="4687"/>
    <cellStyle name="40% - 强调文字颜色 2 6 7" xfId="4688"/>
    <cellStyle name="40% - 强调文字颜色 2 6 7 2" xfId="4689"/>
    <cellStyle name="40% - 强调文字颜色 2 6 8" xfId="4690"/>
    <cellStyle name="40% - 强调文字颜色 2 6 8 2" xfId="4691"/>
    <cellStyle name="40% - 强调文字颜色 2 6 9" xfId="4692"/>
    <cellStyle name="40% - 强调文字颜色 2 6 9 2" xfId="4693"/>
    <cellStyle name="40% - 强调文字颜色 2 7" xfId="4694"/>
    <cellStyle name="40% - 强调文字颜色 2 7 10" xfId="4695"/>
    <cellStyle name="40% - 强调文字颜色 2 7 2" xfId="4696"/>
    <cellStyle name="40% - 强调文字颜色 2 7 2 2" xfId="4697"/>
    <cellStyle name="40% - 强调文字颜色 2 7 3" xfId="4698"/>
    <cellStyle name="40% - 强调文字颜色 2 7 3 2" xfId="4699"/>
    <cellStyle name="40% - 强调文字颜色 2 7 4" xfId="4700"/>
    <cellStyle name="40% - 强调文字颜色 2 7 4 2" xfId="4701"/>
    <cellStyle name="40% - 强调文字颜色 2 7 5" xfId="4702"/>
    <cellStyle name="40% - 强调文字颜色 2 7 5 2" xfId="4703"/>
    <cellStyle name="40% - 强调文字颜色 2 7 6" xfId="4704"/>
    <cellStyle name="40% - 强调文字颜色 2 7 6 2" xfId="4705"/>
    <cellStyle name="40% - 强调文字颜色 2 7 7" xfId="4706"/>
    <cellStyle name="40% - 强调文字颜色 2 7 7 2" xfId="4707"/>
    <cellStyle name="40% - 强调文字颜色 2 7 8" xfId="4708"/>
    <cellStyle name="40% - 强调文字颜色 2 7 8 2" xfId="4709"/>
    <cellStyle name="40% - 强调文字颜色 2 7 9" xfId="4710"/>
    <cellStyle name="40% - 强调文字颜色 2 7 9 2" xfId="4711"/>
    <cellStyle name="40% - 强调文字颜色 2 8" xfId="4712"/>
    <cellStyle name="40% - 强调文字颜色 2 8 10" xfId="4713"/>
    <cellStyle name="40% - 强调文字颜色 2 8 2" xfId="4714"/>
    <cellStyle name="40% - 强调文字颜色 2 8 2 2" xfId="4715"/>
    <cellStyle name="40% - 强调文字颜色 2 8 3" xfId="4716"/>
    <cellStyle name="40% - 强调文字颜色 2 8 3 2" xfId="4717"/>
    <cellStyle name="40% - 强调文字颜色 2 8 4" xfId="4718"/>
    <cellStyle name="40% - 强调文字颜色 2 8 4 2" xfId="4719"/>
    <cellStyle name="40% - 强调文字颜色 2 8 5" xfId="4720"/>
    <cellStyle name="40% - 强调文字颜色 2 8 5 2" xfId="4721"/>
    <cellStyle name="40% - 强调文字颜色 2 8 6" xfId="4722"/>
    <cellStyle name="40% - 强调文字颜色 2 8 6 2" xfId="4723"/>
    <cellStyle name="40% - 强调文字颜色 2 8 7" xfId="4724"/>
    <cellStyle name="40% - 强调文字颜色 2 8 7 2" xfId="4725"/>
    <cellStyle name="40% - 强调文字颜色 2 8 8" xfId="4726"/>
    <cellStyle name="40% - 强调文字颜色 2 8 8 2" xfId="4727"/>
    <cellStyle name="40% - 强调文字颜色 2 8 9" xfId="4728"/>
    <cellStyle name="40% - 强调文字颜色 2 8 9 2" xfId="4729"/>
    <cellStyle name="40% - 强调文字颜色 3 2" xfId="4730"/>
    <cellStyle name="40% - 强调文字颜色 3 2 10" xfId="4731"/>
    <cellStyle name="40% - 强调文字颜色 3 2 2" xfId="4732"/>
    <cellStyle name="40% - 强调文字颜色 3 2 2 2" xfId="4733"/>
    <cellStyle name="40% - 强调文字颜色 3 2 3" xfId="4734"/>
    <cellStyle name="40% - 强调文字颜色 3 2 3 2" xfId="4735"/>
    <cellStyle name="40% - 强调文字颜色 3 2 4" xfId="4736"/>
    <cellStyle name="40% - 强调文字颜色 3 2 4 2" xfId="4737"/>
    <cellStyle name="40% - 强调文字颜色 3 2 5" xfId="4738"/>
    <cellStyle name="40% - 强调文字颜色 3 2 5 2" xfId="4739"/>
    <cellStyle name="40% - 强调文字颜色 3 2 6" xfId="4740"/>
    <cellStyle name="40% - 强调文字颜色 3 2 6 2" xfId="4741"/>
    <cellStyle name="40% - 强调文字颜色 3 2 7" xfId="4742"/>
    <cellStyle name="40% - 强调文字颜色 3 2 7 2" xfId="4743"/>
    <cellStyle name="40% - 强调文字颜色 3 2 8" xfId="4744"/>
    <cellStyle name="40% - 强调文字颜色 3 2 8 2" xfId="4745"/>
    <cellStyle name="40% - 强调文字颜色 3 2 9" xfId="4746"/>
    <cellStyle name="40% - 强调文字颜色 3 2 9 2" xfId="4747"/>
    <cellStyle name="40% - 强调文字颜色 3 3" xfId="4748"/>
    <cellStyle name="40% - 强调文字颜色 3 3 10" xfId="4749"/>
    <cellStyle name="40% - 强调文字颜色 3 3 2" xfId="4750"/>
    <cellStyle name="40% - 强调文字颜色 3 3 2 2" xfId="4751"/>
    <cellStyle name="40% - 强调文字颜色 3 3 3" xfId="4752"/>
    <cellStyle name="40% - 强调文字颜色 3 3 3 2" xfId="4753"/>
    <cellStyle name="40% - 强调文字颜色 3 3 4" xfId="4754"/>
    <cellStyle name="40% - 强调文字颜色 3 3 4 2" xfId="4755"/>
    <cellStyle name="40% - 强调文字颜色 3 3 5" xfId="4756"/>
    <cellStyle name="40% - 强调文字颜色 3 3 5 2" xfId="4757"/>
    <cellStyle name="40% - 强调文字颜色 3 3 6" xfId="4758"/>
    <cellStyle name="40% - 强调文字颜色 3 3 6 2" xfId="4759"/>
    <cellStyle name="40% - 强调文字颜色 3 3 7" xfId="4760"/>
    <cellStyle name="40% - 强调文字颜色 3 3 7 2" xfId="4761"/>
    <cellStyle name="40% - 强调文字颜色 3 3 8" xfId="4762"/>
    <cellStyle name="40% - 强调文字颜色 3 3 8 2" xfId="4763"/>
    <cellStyle name="40% - 强调文字颜色 3 3 9" xfId="4764"/>
    <cellStyle name="40% - 强调文字颜色 3 3 9 2" xfId="4765"/>
    <cellStyle name="40% - 强调文字颜色 3 4" xfId="4766"/>
    <cellStyle name="40% - 强调文字颜色 3 4 10" xfId="4767"/>
    <cellStyle name="40% - 强调文字颜色 3 4 2" xfId="4768"/>
    <cellStyle name="40% - 强调文字颜色 3 4 2 2" xfId="4769"/>
    <cellStyle name="40% - 强调文字颜色 3 4 3" xfId="4770"/>
    <cellStyle name="40% - 强调文字颜色 3 4 3 2" xfId="4771"/>
    <cellStyle name="40% - 强调文字颜色 3 4 4" xfId="4772"/>
    <cellStyle name="40% - 强调文字颜色 3 4 4 2" xfId="4773"/>
    <cellStyle name="40% - 强调文字颜色 3 4 5" xfId="4774"/>
    <cellStyle name="40% - 强调文字颜色 3 4 5 2" xfId="4775"/>
    <cellStyle name="40% - 强调文字颜色 3 4 6" xfId="4776"/>
    <cellStyle name="40% - 强调文字颜色 3 4 6 2" xfId="4777"/>
    <cellStyle name="40% - 强调文字颜色 3 4 7" xfId="4778"/>
    <cellStyle name="40% - 强调文字颜色 3 4 7 2" xfId="4779"/>
    <cellStyle name="40% - 强调文字颜色 3 4 8" xfId="4780"/>
    <cellStyle name="40% - 强调文字颜色 3 4 8 2" xfId="4781"/>
    <cellStyle name="40% - 强调文字颜色 3 4 9" xfId="4782"/>
    <cellStyle name="40% - 强调文字颜色 3 4 9 2" xfId="4783"/>
    <cellStyle name="40% - 强调文字颜色 3 5" xfId="4784"/>
    <cellStyle name="40% - 强调文字颜色 3 5 10" xfId="4785"/>
    <cellStyle name="40% - 强调文字颜色 3 5 2" xfId="4786"/>
    <cellStyle name="40% - 强调文字颜色 3 5 2 2" xfId="4787"/>
    <cellStyle name="40% - 强调文字颜色 3 5 3" xfId="4788"/>
    <cellStyle name="40% - 强调文字颜色 3 5 3 2" xfId="4789"/>
    <cellStyle name="40% - 强调文字颜色 3 5 4" xfId="4790"/>
    <cellStyle name="40% - 强调文字颜色 3 5 4 2" xfId="4791"/>
    <cellStyle name="40% - 强调文字颜色 3 5 5" xfId="4792"/>
    <cellStyle name="40% - 强调文字颜色 3 5 5 2" xfId="4793"/>
    <cellStyle name="40% - 强调文字颜色 3 5 6" xfId="4794"/>
    <cellStyle name="40% - 强调文字颜色 3 5 6 2" xfId="4795"/>
    <cellStyle name="40% - 强调文字颜色 3 5 7" xfId="4796"/>
    <cellStyle name="40% - 强调文字颜色 3 5 7 2" xfId="4797"/>
    <cellStyle name="40% - 强调文字颜色 3 5 8" xfId="4798"/>
    <cellStyle name="40% - 强调文字颜色 3 5 8 2" xfId="4799"/>
    <cellStyle name="40% - 强调文字颜色 3 5 9" xfId="4800"/>
    <cellStyle name="40% - 强调文字颜色 3 5 9 2" xfId="4801"/>
    <cellStyle name="40% - 强调文字颜色 3 6" xfId="4802"/>
    <cellStyle name="40% - 强调文字颜色 3 6 10" xfId="4803"/>
    <cellStyle name="40% - 强调文字颜色 3 6 2" xfId="4804"/>
    <cellStyle name="40% - 强调文字颜色 3 6 2 2" xfId="4805"/>
    <cellStyle name="40% - 强调文字颜色 3 6 3" xfId="4806"/>
    <cellStyle name="40% - 强调文字颜色 3 6 3 2" xfId="4807"/>
    <cellStyle name="40% - 强调文字颜色 3 6 4" xfId="4808"/>
    <cellStyle name="40% - 强调文字颜色 3 6 4 2" xfId="4809"/>
    <cellStyle name="40% - 强调文字颜色 3 6 5" xfId="4810"/>
    <cellStyle name="40% - 强调文字颜色 3 6 5 2" xfId="4811"/>
    <cellStyle name="40% - 强调文字颜色 3 6 6" xfId="4812"/>
    <cellStyle name="40% - 强调文字颜色 3 6 6 2" xfId="4813"/>
    <cellStyle name="40% - 强调文字颜色 3 6 7" xfId="4814"/>
    <cellStyle name="40% - 强调文字颜色 3 6 7 2" xfId="4815"/>
    <cellStyle name="40% - 强调文字颜色 3 6 8" xfId="4816"/>
    <cellStyle name="40% - 强调文字颜色 3 6 8 2" xfId="4817"/>
    <cellStyle name="40% - 强调文字颜色 3 6 9" xfId="4818"/>
    <cellStyle name="40% - 强调文字颜色 3 6 9 2" xfId="4819"/>
    <cellStyle name="40% - 强调文字颜色 3 7" xfId="4820"/>
    <cellStyle name="40% - 强调文字颜色 3 7 10" xfId="4821"/>
    <cellStyle name="40% - 强调文字颜色 3 7 2" xfId="4822"/>
    <cellStyle name="40% - 强调文字颜色 3 7 2 2" xfId="4823"/>
    <cellStyle name="40% - 强调文字颜色 3 7 3" xfId="4824"/>
    <cellStyle name="40% - 强调文字颜色 3 7 3 2" xfId="4825"/>
    <cellStyle name="40% - 强调文字颜色 3 7 4" xfId="4826"/>
    <cellStyle name="40% - 强调文字颜色 3 7 4 2" xfId="4827"/>
    <cellStyle name="40% - 强调文字颜色 3 7 5" xfId="4828"/>
    <cellStyle name="40% - 强调文字颜色 3 7 5 2" xfId="4829"/>
    <cellStyle name="40% - 强调文字颜色 3 7 6" xfId="4830"/>
    <cellStyle name="40% - 强调文字颜色 3 7 6 2" xfId="4831"/>
    <cellStyle name="40% - 强调文字颜色 3 7 7" xfId="4832"/>
    <cellStyle name="40% - 强调文字颜色 3 7 7 2" xfId="4833"/>
    <cellStyle name="40% - 强调文字颜色 3 7 8" xfId="4834"/>
    <cellStyle name="40% - 强调文字颜色 3 7 8 2" xfId="4835"/>
    <cellStyle name="40% - 强调文字颜色 3 7 9" xfId="4836"/>
    <cellStyle name="40% - 强调文字颜色 3 7 9 2" xfId="4837"/>
    <cellStyle name="40% - 强调文字颜色 3 8" xfId="4838"/>
    <cellStyle name="40% - 强调文字颜色 3 8 10" xfId="4839"/>
    <cellStyle name="40% - 强调文字颜色 3 8 2" xfId="4840"/>
    <cellStyle name="40% - 强调文字颜色 3 8 2 2" xfId="4841"/>
    <cellStyle name="40% - 强调文字颜色 3 8 3" xfId="4842"/>
    <cellStyle name="40% - 强调文字颜色 3 8 3 2" xfId="4843"/>
    <cellStyle name="40% - 强调文字颜色 3 8 4" xfId="4844"/>
    <cellStyle name="40% - 强调文字颜色 3 8 4 2" xfId="4845"/>
    <cellStyle name="40% - 强调文字颜色 3 8 5" xfId="4846"/>
    <cellStyle name="40% - 强调文字颜色 3 8 5 2" xfId="4847"/>
    <cellStyle name="40% - 强调文字颜色 3 8 6" xfId="4848"/>
    <cellStyle name="40% - 强调文字颜色 3 8 6 2" xfId="4849"/>
    <cellStyle name="40% - 强调文字颜色 3 8 7" xfId="4850"/>
    <cellStyle name="40% - 强调文字颜色 3 8 7 2" xfId="4851"/>
    <cellStyle name="40% - 强调文字颜色 3 8 8" xfId="4852"/>
    <cellStyle name="40% - 强调文字颜色 3 8 8 2" xfId="4853"/>
    <cellStyle name="40% - 强调文字颜色 3 8 9" xfId="4854"/>
    <cellStyle name="40% - 强调文字颜色 3 8 9 2" xfId="4855"/>
    <cellStyle name="40% - 强调文字颜色 4 2" xfId="4856"/>
    <cellStyle name="40% - 强调文字颜色 4 2 10" xfId="4857"/>
    <cellStyle name="40% - 强调文字颜色 4 2 2" xfId="4858"/>
    <cellStyle name="40% - 强调文字颜色 4 2 2 2" xfId="4859"/>
    <cellStyle name="40% - 强调文字颜色 4 2 3" xfId="4860"/>
    <cellStyle name="40% - 强调文字颜色 4 2 3 2" xfId="4861"/>
    <cellStyle name="40% - 强调文字颜色 4 2 4" xfId="4862"/>
    <cellStyle name="40% - 强调文字颜色 4 2 4 2" xfId="4863"/>
    <cellStyle name="40% - 强调文字颜色 4 2 5" xfId="4864"/>
    <cellStyle name="40% - 强调文字颜色 4 2 5 2" xfId="4865"/>
    <cellStyle name="40% - 强调文字颜色 4 2 6" xfId="4866"/>
    <cellStyle name="40% - 强调文字颜色 4 2 6 2" xfId="4867"/>
    <cellStyle name="40% - 强调文字颜色 4 2 7" xfId="4868"/>
    <cellStyle name="40% - 强调文字颜色 4 2 7 2" xfId="4869"/>
    <cellStyle name="40% - 强调文字颜色 4 2 8" xfId="4870"/>
    <cellStyle name="40% - 强调文字颜色 4 2 8 2" xfId="4871"/>
    <cellStyle name="40% - 强调文字颜色 4 2 9" xfId="4872"/>
    <cellStyle name="40% - 强调文字颜色 4 2 9 2" xfId="4873"/>
    <cellStyle name="40% - 强调文字颜色 4 3" xfId="4874"/>
    <cellStyle name="40% - 强调文字颜色 4 3 10" xfId="4875"/>
    <cellStyle name="40% - 强调文字颜色 4 3 2" xfId="4876"/>
    <cellStyle name="40% - 强调文字颜色 4 3 2 2" xfId="4877"/>
    <cellStyle name="40% - 强调文字颜色 4 3 3" xfId="4878"/>
    <cellStyle name="40% - 强调文字颜色 4 3 3 2" xfId="4879"/>
    <cellStyle name="40% - 强调文字颜色 4 3 4" xfId="4880"/>
    <cellStyle name="40% - 强调文字颜色 4 3 4 2" xfId="4881"/>
    <cellStyle name="40% - 强调文字颜色 4 3 5" xfId="4882"/>
    <cellStyle name="40% - 强调文字颜色 4 3 5 2" xfId="4883"/>
    <cellStyle name="40% - 强调文字颜色 4 3 6" xfId="4884"/>
    <cellStyle name="40% - 强调文字颜色 4 3 6 2" xfId="4885"/>
    <cellStyle name="40% - 强调文字颜色 4 3 7" xfId="4886"/>
    <cellStyle name="40% - 强调文字颜色 4 3 7 2" xfId="4887"/>
    <cellStyle name="40% - 强调文字颜色 4 3 8" xfId="4888"/>
    <cellStyle name="40% - 强调文字颜色 4 3 8 2" xfId="4889"/>
    <cellStyle name="40% - 强调文字颜色 4 3 9" xfId="4890"/>
    <cellStyle name="40% - 强调文字颜色 4 3 9 2" xfId="4891"/>
    <cellStyle name="40% - 强调文字颜色 4 4" xfId="4892"/>
    <cellStyle name="40% - 强调文字颜色 4 4 10" xfId="4893"/>
    <cellStyle name="40% - 强调文字颜色 4 4 2" xfId="4894"/>
    <cellStyle name="40% - 强调文字颜色 4 4 2 2" xfId="4895"/>
    <cellStyle name="40% - 强调文字颜色 4 4 3" xfId="4896"/>
    <cellStyle name="40% - 强调文字颜色 4 4 3 2" xfId="4897"/>
    <cellStyle name="40% - 强调文字颜色 4 4 4" xfId="4898"/>
    <cellStyle name="40% - 强调文字颜色 4 4 4 2" xfId="4899"/>
    <cellStyle name="40% - 强调文字颜色 4 4 5" xfId="4900"/>
    <cellStyle name="40% - 强调文字颜色 4 4 5 2" xfId="4901"/>
    <cellStyle name="40% - 强调文字颜色 4 4 6" xfId="4902"/>
    <cellStyle name="40% - 强调文字颜色 4 4 6 2" xfId="4903"/>
    <cellStyle name="40% - 强调文字颜色 4 4 7" xfId="4904"/>
    <cellStyle name="40% - 强调文字颜色 4 4 7 2" xfId="4905"/>
    <cellStyle name="40% - 强调文字颜色 4 4 8" xfId="4906"/>
    <cellStyle name="40% - 强调文字颜色 4 4 8 2" xfId="4907"/>
    <cellStyle name="40% - 强调文字颜色 4 4 9" xfId="4908"/>
    <cellStyle name="40% - 强调文字颜色 4 4 9 2" xfId="4909"/>
    <cellStyle name="40% - 强调文字颜色 4 5" xfId="4910"/>
    <cellStyle name="40% - 强调文字颜色 4 5 10" xfId="4911"/>
    <cellStyle name="40% - 强调文字颜色 4 5 2" xfId="4912"/>
    <cellStyle name="40% - 强调文字颜色 4 5 2 2" xfId="4913"/>
    <cellStyle name="40% - 强调文字颜色 4 5 3" xfId="4914"/>
    <cellStyle name="40% - 强调文字颜色 4 5 3 2" xfId="4915"/>
    <cellStyle name="40% - 强调文字颜色 4 5 4" xfId="4916"/>
    <cellStyle name="40% - 强调文字颜色 4 5 4 2" xfId="4917"/>
    <cellStyle name="40% - 强调文字颜色 4 5 5" xfId="4918"/>
    <cellStyle name="40% - 强调文字颜色 4 5 5 2" xfId="4919"/>
    <cellStyle name="40% - 强调文字颜色 4 5 6" xfId="4920"/>
    <cellStyle name="40% - 强调文字颜色 4 5 6 2" xfId="4921"/>
    <cellStyle name="40% - 强调文字颜色 4 5 7" xfId="4922"/>
    <cellStyle name="40% - 强调文字颜色 4 5 7 2" xfId="4923"/>
    <cellStyle name="40% - 强调文字颜色 4 5 8" xfId="4924"/>
    <cellStyle name="40% - 强调文字颜色 4 5 8 2" xfId="4925"/>
    <cellStyle name="40% - 强调文字颜色 4 5 9" xfId="4926"/>
    <cellStyle name="40% - 强调文字颜色 4 5 9 2" xfId="4927"/>
    <cellStyle name="40% - 强调文字颜色 4 6" xfId="4928"/>
    <cellStyle name="40% - 强调文字颜色 4 6 10" xfId="4929"/>
    <cellStyle name="40% - 强调文字颜色 4 6 2" xfId="4930"/>
    <cellStyle name="40% - 强调文字颜色 4 6 2 2" xfId="4931"/>
    <cellStyle name="40% - 强调文字颜色 4 6 3" xfId="4932"/>
    <cellStyle name="40% - 强调文字颜色 4 6 3 2" xfId="4933"/>
    <cellStyle name="40% - 强调文字颜色 4 6 4" xfId="4934"/>
    <cellStyle name="40% - 强调文字颜色 4 6 4 2" xfId="4935"/>
    <cellStyle name="40% - 强调文字颜色 4 6 5" xfId="4936"/>
    <cellStyle name="40% - 强调文字颜色 4 6 5 2" xfId="4937"/>
    <cellStyle name="40% - 强调文字颜色 4 6 6" xfId="4938"/>
    <cellStyle name="40% - 强调文字颜色 4 6 6 2" xfId="4939"/>
    <cellStyle name="40% - 强调文字颜色 4 6 7" xfId="4940"/>
    <cellStyle name="40% - 强调文字颜色 4 6 7 2" xfId="4941"/>
    <cellStyle name="40% - 强调文字颜色 4 6 8" xfId="4942"/>
    <cellStyle name="40% - 强调文字颜色 4 6 8 2" xfId="4943"/>
    <cellStyle name="40% - 强调文字颜色 4 6 9" xfId="4944"/>
    <cellStyle name="40% - 强调文字颜色 4 6 9 2" xfId="4945"/>
    <cellStyle name="40% - 强调文字颜色 4 7" xfId="4946"/>
    <cellStyle name="40% - 强调文字颜色 4 7 10" xfId="4947"/>
    <cellStyle name="40% - 强调文字颜色 4 7 2" xfId="4948"/>
    <cellStyle name="40% - 强调文字颜色 4 7 2 2" xfId="4949"/>
    <cellStyle name="40% - 强调文字颜色 4 7 3" xfId="4950"/>
    <cellStyle name="40% - 强调文字颜色 4 7 3 2" xfId="4951"/>
    <cellStyle name="40% - 强调文字颜色 4 7 4" xfId="4952"/>
    <cellStyle name="40% - 强调文字颜色 4 7 4 2" xfId="4953"/>
    <cellStyle name="40% - 强调文字颜色 4 7 5" xfId="4954"/>
    <cellStyle name="40% - 强调文字颜色 4 7 5 2" xfId="4955"/>
    <cellStyle name="40% - 强调文字颜色 4 7 6" xfId="4956"/>
    <cellStyle name="40% - 强调文字颜色 4 7 6 2" xfId="4957"/>
    <cellStyle name="40% - 强调文字颜色 4 7 7" xfId="4958"/>
    <cellStyle name="40% - 强调文字颜色 4 7 7 2" xfId="4959"/>
    <cellStyle name="40% - 强调文字颜色 4 7 8" xfId="4960"/>
    <cellStyle name="40% - 强调文字颜色 4 7 8 2" xfId="4961"/>
    <cellStyle name="40% - 强调文字颜色 4 7 9" xfId="4962"/>
    <cellStyle name="40% - 强调文字颜色 4 7 9 2" xfId="4963"/>
    <cellStyle name="40% - 强调文字颜色 4 8" xfId="4964"/>
    <cellStyle name="40% - 强调文字颜色 4 8 10" xfId="4965"/>
    <cellStyle name="40% - 强调文字颜色 4 8 2" xfId="4966"/>
    <cellStyle name="40% - 强调文字颜色 4 8 2 2" xfId="4967"/>
    <cellStyle name="40% - 强调文字颜色 4 8 3" xfId="4968"/>
    <cellStyle name="40% - 强调文字颜色 4 8 3 2" xfId="4969"/>
    <cellStyle name="40% - 强调文字颜色 4 8 4" xfId="4970"/>
    <cellStyle name="40% - 强调文字颜色 4 8 4 2" xfId="4971"/>
    <cellStyle name="40% - 强调文字颜色 4 8 5" xfId="4972"/>
    <cellStyle name="40% - 强调文字颜色 4 8 5 2" xfId="4973"/>
    <cellStyle name="40% - 强调文字颜色 4 8 6" xfId="4974"/>
    <cellStyle name="40% - 强调文字颜色 4 8 6 2" xfId="4975"/>
    <cellStyle name="40% - 强调文字颜色 4 8 7" xfId="4976"/>
    <cellStyle name="40% - 强调文字颜色 4 8 7 2" xfId="4977"/>
    <cellStyle name="40% - 强调文字颜色 4 8 8" xfId="4978"/>
    <cellStyle name="40% - 强调文字颜色 4 8 8 2" xfId="4979"/>
    <cellStyle name="40% - 强调文字颜色 4 8 9" xfId="4980"/>
    <cellStyle name="40% - 强调文字颜色 4 8 9 2" xfId="4981"/>
    <cellStyle name="40% - 强调文字颜色 5 2" xfId="4982"/>
    <cellStyle name="40% - 强调文字颜色 5 2 10" xfId="4983"/>
    <cellStyle name="40% - 强调文字颜色 5 2 2" xfId="4984"/>
    <cellStyle name="40% - 强调文字颜色 5 2 2 2" xfId="4985"/>
    <cellStyle name="40% - 强调文字颜色 5 2 3" xfId="4986"/>
    <cellStyle name="40% - 强调文字颜色 5 2 3 2" xfId="4987"/>
    <cellStyle name="40% - 强调文字颜色 5 2 4" xfId="4988"/>
    <cellStyle name="40% - 强调文字颜色 5 2 4 2" xfId="4989"/>
    <cellStyle name="40% - 强调文字颜色 5 2 5" xfId="4990"/>
    <cellStyle name="40% - 强调文字颜色 5 2 5 2" xfId="4991"/>
    <cellStyle name="40% - 强调文字颜色 5 2 6" xfId="4992"/>
    <cellStyle name="40% - 强调文字颜色 5 2 6 2" xfId="4993"/>
    <cellStyle name="40% - 强调文字颜色 5 2 7" xfId="4994"/>
    <cellStyle name="40% - 强调文字颜色 5 2 7 2" xfId="4995"/>
    <cellStyle name="40% - 强调文字颜色 5 2 8" xfId="4996"/>
    <cellStyle name="40% - 强调文字颜色 5 2 8 2" xfId="4997"/>
    <cellStyle name="40% - 强调文字颜色 5 2 9" xfId="4998"/>
    <cellStyle name="40% - 强调文字颜色 5 2 9 2" xfId="4999"/>
    <cellStyle name="40% - 强调文字颜色 5 3" xfId="5000"/>
    <cellStyle name="40% - 强调文字颜色 5 3 10" xfId="5001"/>
    <cellStyle name="40% - 强调文字颜色 5 3 2" xfId="5002"/>
    <cellStyle name="40% - 强调文字颜色 5 3 2 2" xfId="5003"/>
    <cellStyle name="40% - 强调文字颜色 5 3 3" xfId="5004"/>
    <cellStyle name="40% - 强调文字颜色 5 3 3 2" xfId="5005"/>
    <cellStyle name="40% - 强调文字颜色 5 3 4" xfId="5006"/>
    <cellStyle name="40% - 强调文字颜色 5 3 4 2" xfId="5007"/>
    <cellStyle name="40% - 强调文字颜色 5 3 5" xfId="5008"/>
    <cellStyle name="40% - 强调文字颜色 5 3 5 2" xfId="5009"/>
    <cellStyle name="40% - 强调文字颜色 5 3 6" xfId="5010"/>
    <cellStyle name="40% - 强调文字颜色 5 3 6 2" xfId="5011"/>
    <cellStyle name="40% - 强调文字颜色 5 3 7" xfId="5012"/>
    <cellStyle name="40% - 强调文字颜色 5 3 7 2" xfId="5013"/>
    <cellStyle name="40% - 强调文字颜色 5 3 8" xfId="5014"/>
    <cellStyle name="40% - 强调文字颜色 5 3 8 2" xfId="5015"/>
    <cellStyle name="40% - 强调文字颜色 5 3 9" xfId="5016"/>
    <cellStyle name="40% - 强调文字颜色 5 3 9 2" xfId="5017"/>
    <cellStyle name="40% - 强调文字颜色 5 4" xfId="5018"/>
    <cellStyle name="40% - 强调文字颜色 5 4 10" xfId="5019"/>
    <cellStyle name="40% - 强调文字颜色 5 4 2" xfId="5020"/>
    <cellStyle name="40% - 强调文字颜色 5 4 2 2" xfId="5021"/>
    <cellStyle name="40% - 强调文字颜色 5 4 3" xfId="5022"/>
    <cellStyle name="40% - 强调文字颜色 5 4 3 2" xfId="5023"/>
    <cellStyle name="40% - 强调文字颜色 5 4 4" xfId="5024"/>
    <cellStyle name="40% - 强调文字颜色 5 4 4 2" xfId="5025"/>
    <cellStyle name="40% - 强调文字颜色 5 4 5" xfId="5026"/>
    <cellStyle name="40% - 强调文字颜色 5 4 5 2" xfId="5027"/>
    <cellStyle name="40% - 强调文字颜色 5 4 6" xfId="5028"/>
    <cellStyle name="40% - 强调文字颜色 5 4 6 2" xfId="5029"/>
    <cellStyle name="40% - 强调文字颜色 5 4 7" xfId="5030"/>
    <cellStyle name="40% - 强调文字颜色 5 4 7 2" xfId="5031"/>
    <cellStyle name="40% - 强调文字颜色 5 4 8" xfId="5032"/>
    <cellStyle name="40% - 强调文字颜色 5 4 8 2" xfId="5033"/>
    <cellStyle name="40% - 强调文字颜色 5 4 9" xfId="5034"/>
    <cellStyle name="40% - 强调文字颜色 5 4 9 2" xfId="5035"/>
    <cellStyle name="40% - 强调文字颜色 5 5" xfId="5036"/>
    <cellStyle name="40% - 强调文字颜色 5 5 10" xfId="5037"/>
    <cellStyle name="40% - 强调文字颜色 5 5 2" xfId="5038"/>
    <cellStyle name="40% - 强调文字颜色 5 5 2 2" xfId="5039"/>
    <cellStyle name="40% - 强调文字颜色 5 5 3" xfId="5040"/>
    <cellStyle name="40% - 强调文字颜色 5 5 3 2" xfId="5041"/>
    <cellStyle name="40% - 强调文字颜色 5 5 4" xfId="5042"/>
    <cellStyle name="40% - 强调文字颜色 5 5 4 2" xfId="5043"/>
    <cellStyle name="40% - 强调文字颜色 5 5 5" xfId="5044"/>
    <cellStyle name="40% - 强调文字颜色 5 5 5 2" xfId="5045"/>
    <cellStyle name="40% - 强调文字颜色 5 5 6" xfId="5046"/>
    <cellStyle name="40% - 强调文字颜色 5 5 6 2" xfId="5047"/>
    <cellStyle name="40% - 强调文字颜色 5 5 7" xfId="5048"/>
    <cellStyle name="40% - 强调文字颜色 5 5 7 2" xfId="5049"/>
    <cellStyle name="40% - 强调文字颜色 5 5 8" xfId="5050"/>
    <cellStyle name="40% - 强调文字颜色 5 5 8 2" xfId="5051"/>
    <cellStyle name="40% - 强调文字颜色 5 5 9" xfId="5052"/>
    <cellStyle name="40% - 强调文字颜色 5 5 9 2" xfId="5053"/>
    <cellStyle name="40% - 强调文字颜色 5 6" xfId="5054"/>
    <cellStyle name="40% - 强调文字颜色 5 6 10" xfId="5055"/>
    <cellStyle name="40% - 强调文字颜色 5 6 2" xfId="5056"/>
    <cellStyle name="40% - 强调文字颜色 5 6 2 2" xfId="5057"/>
    <cellStyle name="40% - 强调文字颜色 5 6 3" xfId="5058"/>
    <cellStyle name="40% - 强调文字颜色 5 6 3 2" xfId="5059"/>
    <cellStyle name="40% - 强调文字颜色 5 6 4" xfId="5060"/>
    <cellStyle name="40% - 强调文字颜色 5 6 4 2" xfId="5061"/>
    <cellStyle name="40% - 强调文字颜色 5 6 5" xfId="5062"/>
    <cellStyle name="40% - 强调文字颜色 5 6 5 2" xfId="5063"/>
    <cellStyle name="40% - 强调文字颜色 5 6 6" xfId="5064"/>
    <cellStyle name="40% - 强调文字颜色 5 6 6 2" xfId="5065"/>
    <cellStyle name="40% - 强调文字颜色 5 6 7" xfId="5066"/>
    <cellStyle name="40% - 强调文字颜色 5 6 7 2" xfId="5067"/>
    <cellStyle name="40% - 强调文字颜色 5 6 8" xfId="5068"/>
    <cellStyle name="40% - 强调文字颜色 5 6 8 2" xfId="5069"/>
    <cellStyle name="40% - 强调文字颜色 5 6 9" xfId="5070"/>
    <cellStyle name="40% - 强调文字颜色 5 6 9 2" xfId="5071"/>
    <cellStyle name="40% - 强调文字颜色 5 7" xfId="5072"/>
    <cellStyle name="40% - 强调文字颜色 5 7 10" xfId="5073"/>
    <cellStyle name="40% - 强调文字颜色 5 7 2" xfId="5074"/>
    <cellStyle name="40% - 强调文字颜色 5 7 2 2" xfId="5075"/>
    <cellStyle name="40% - 强调文字颜色 5 7 3" xfId="5076"/>
    <cellStyle name="40% - 强调文字颜色 5 7 3 2" xfId="5077"/>
    <cellStyle name="40% - 强调文字颜色 5 7 4" xfId="5078"/>
    <cellStyle name="40% - 强调文字颜色 5 7 4 2" xfId="5079"/>
    <cellStyle name="40% - 强调文字颜色 5 7 5" xfId="5080"/>
    <cellStyle name="40% - 强调文字颜色 5 7 5 2" xfId="5081"/>
    <cellStyle name="40% - 强调文字颜色 5 7 6" xfId="5082"/>
    <cellStyle name="40% - 强调文字颜色 5 7 6 2" xfId="5083"/>
    <cellStyle name="40% - 强调文字颜色 5 7 7" xfId="5084"/>
    <cellStyle name="40% - 强调文字颜色 5 7 7 2" xfId="5085"/>
    <cellStyle name="40% - 强调文字颜色 5 7 8" xfId="5086"/>
    <cellStyle name="40% - 强调文字颜色 5 7 8 2" xfId="5087"/>
    <cellStyle name="40% - 强调文字颜色 5 7 9" xfId="5088"/>
    <cellStyle name="40% - 强调文字颜色 5 7 9 2" xfId="5089"/>
    <cellStyle name="40% - 强调文字颜色 5 8" xfId="5090"/>
    <cellStyle name="40% - 强调文字颜色 5 8 10" xfId="5091"/>
    <cellStyle name="40% - 强调文字颜色 5 8 2" xfId="5092"/>
    <cellStyle name="40% - 强调文字颜色 5 8 2 2" xfId="5093"/>
    <cellStyle name="40% - 强调文字颜色 5 8 3" xfId="5094"/>
    <cellStyle name="40% - 强调文字颜色 5 8 3 2" xfId="5095"/>
    <cellStyle name="40% - 强调文字颜色 5 8 4" xfId="5096"/>
    <cellStyle name="40% - 强调文字颜色 5 8 4 2" xfId="5097"/>
    <cellStyle name="40% - 强调文字颜色 5 8 5" xfId="5098"/>
    <cellStyle name="40% - 强调文字颜色 5 8 5 2" xfId="5099"/>
    <cellStyle name="40% - 强调文字颜色 5 8 6" xfId="5100"/>
    <cellStyle name="40% - 强调文字颜色 5 8 6 2" xfId="5101"/>
    <cellStyle name="40% - 强调文字颜色 5 8 7" xfId="5102"/>
    <cellStyle name="40% - 强调文字颜色 5 8 7 2" xfId="5103"/>
    <cellStyle name="40% - 强调文字颜色 5 8 8" xfId="5104"/>
    <cellStyle name="40% - 强调文字颜色 5 8 8 2" xfId="5105"/>
    <cellStyle name="40% - 强调文字颜色 5 8 9" xfId="5106"/>
    <cellStyle name="40% - 强调文字颜色 5 8 9 2" xfId="5107"/>
    <cellStyle name="40% - 强调文字颜色 6 2" xfId="5108"/>
    <cellStyle name="40% - 强调文字颜色 6 2 10" xfId="5109"/>
    <cellStyle name="40% - 强调文字颜色 6 2 2" xfId="5110"/>
    <cellStyle name="40% - 强调文字颜色 6 2 2 2" xfId="5111"/>
    <cellStyle name="40% - 强调文字颜色 6 2 3" xfId="5112"/>
    <cellStyle name="40% - 强调文字颜色 6 2 3 2" xfId="5113"/>
    <cellStyle name="40% - 强调文字颜色 6 2 4" xfId="5114"/>
    <cellStyle name="40% - 强调文字颜色 6 2 4 2" xfId="5115"/>
    <cellStyle name="40% - 强调文字颜色 6 2 5" xfId="5116"/>
    <cellStyle name="40% - 强调文字颜色 6 2 5 2" xfId="5117"/>
    <cellStyle name="40% - 强调文字颜色 6 2 6" xfId="5118"/>
    <cellStyle name="40% - 强调文字颜色 6 2 6 2" xfId="5119"/>
    <cellStyle name="40% - 强调文字颜色 6 2 7" xfId="5120"/>
    <cellStyle name="40% - 强调文字颜色 6 2 7 2" xfId="5121"/>
    <cellStyle name="40% - 强调文字颜色 6 2 8" xfId="5122"/>
    <cellStyle name="40% - 强调文字颜色 6 2 8 2" xfId="5123"/>
    <cellStyle name="40% - 强调文字颜色 6 2 9" xfId="5124"/>
    <cellStyle name="40% - 强调文字颜色 6 2 9 2" xfId="5125"/>
    <cellStyle name="40% - 强调文字颜色 6 3" xfId="5126"/>
    <cellStyle name="40% - 强调文字颜色 6 3 10" xfId="5127"/>
    <cellStyle name="40% - 强调文字颜色 6 3 2" xfId="5128"/>
    <cellStyle name="40% - 强调文字颜色 6 3 2 2" xfId="5129"/>
    <cellStyle name="40% - 强调文字颜色 6 3 3" xfId="5130"/>
    <cellStyle name="40% - 强调文字颜色 6 3 3 2" xfId="5131"/>
    <cellStyle name="40% - 强调文字颜色 6 3 4" xfId="5132"/>
    <cellStyle name="40% - 强调文字颜色 6 3 4 2" xfId="5133"/>
    <cellStyle name="40% - 强调文字颜色 6 3 5" xfId="5134"/>
    <cellStyle name="40% - 强调文字颜色 6 3 5 2" xfId="5135"/>
    <cellStyle name="40% - 强调文字颜色 6 3 6" xfId="5136"/>
    <cellStyle name="40% - 强调文字颜色 6 3 6 2" xfId="5137"/>
    <cellStyle name="40% - 强调文字颜色 6 3 7" xfId="5138"/>
    <cellStyle name="40% - 强调文字颜色 6 3 7 2" xfId="5139"/>
    <cellStyle name="40% - 强调文字颜色 6 3 8" xfId="5140"/>
    <cellStyle name="40% - 强调文字颜色 6 3 8 2" xfId="5141"/>
    <cellStyle name="40% - 强调文字颜色 6 3 9" xfId="5142"/>
    <cellStyle name="40% - 强调文字颜色 6 3 9 2" xfId="5143"/>
    <cellStyle name="40% - 强调文字颜色 6 4" xfId="5144"/>
    <cellStyle name="40% - 强调文字颜色 6 4 10" xfId="5145"/>
    <cellStyle name="40% - 强调文字颜色 6 4 2" xfId="5146"/>
    <cellStyle name="40% - 强调文字颜色 6 4 2 2" xfId="5147"/>
    <cellStyle name="40% - 强调文字颜色 6 4 3" xfId="5148"/>
    <cellStyle name="40% - 强调文字颜色 6 4 3 2" xfId="5149"/>
    <cellStyle name="40% - 强调文字颜色 6 4 4" xfId="5150"/>
    <cellStyle name="40% - 强调文字颜色 6 4 4 2" xfId="5151"/>
    <cellStyle name="40% - 强调文字颜色 6 4 5" xfId="5152"/>
    <cellStyle name="40% - 强调文字颜色 6 4 5 2" xfId="5153"/>
    <cellStyle name="40% - 强调文字颜色 6 4 6" xfId="5154"/>
    <cellStyle name="40% - 强调文字颜色 6 4 6 2" xfId="5155"/>
    <cellStyle name="40% - 强调文字颜色 6 4 7" xfId="5156"/>
    <cellStyle name="40% - 强调文字颜色 6 4 7 2" xfId="5157"/>
    <cellStyle name="40% - 强调文字颜色 6 4 8" xfId="5158"/>
    <cellStyle name="40% - 强调文字颜色 6 4 8 2" xfId="5159"/>
    <cellStyle name="40% - 强调文字颜色 6 4 9" xfId="5160"/>
    <cellStyle name="40% - 强调文字颜色 6 4 9 2" xfId="5161"/>
    <cellStyle name="40% - 强调文字颜色 6 5" xfId="5162"/>
    <cellStyle name="40% - 强调文字颜色 6 5 10" xfId="5163"/>
    <cellStyle name="40% - 强调文字颜色 6 5 2" xfId="5164"/>
    <cellStyle name="40% - 强调文字颜色 6 5 2 2" xfId="5165"/>
    <cellStyle name="40% - 强调文字颜色 6 5 3" xfId="5166"/>
    <cellStyle name="40% - 强调文字颜色 6 5 3 2" xfId="5167"/>
    <cellStyle name="40% - 强调文字颜色 6 5 4" xfId="5168"/>
    <cellStyle name="40% - 强调文字颜色 6 5 4 2" xfId="5169"/>
    <cellStyle name="40% - 强调文字颜色 6 5 5" xfId="5170"/>
    <cellStyle name="40% - 强调文字颜色 6 5 5 2" xfId="5171"/>
    <cellStyle name="40% - 强调文字颜色 6 5 6" xfId="5172"/>
    <cellStyle name="40% - 强调文字颜色 6 5 6 2" xfId="5173"/>
    <cellStyle name="40% - 强调文字颜色 6 5 7" xfId="5174"/>
    <cellStyle name="40% - 强调文字颜色 6 5 7 2" xfId="5175"/>
    <cellStyle name="40% - 强调文字颜色 6 5 8" xfId="5176"/>
    <cellStyle name="40% - 强调文字颜色 6 5 8 2" xfId="5177"/>
    <cellStyle name="40% - 强调文字颜色 6 5 9" xfId="5178"/>
    <cellStyle name="40% - 强调文字颜色 6 5 9 2" xfId="5179"/>
    <cellStyle name="40% - 强调文字颜色 6 6" xfId="5180"/>
    <cellStyle name="40% - 强调文字颜色 6 6 10" xfId="5181"/>
    <cellStyle name="40% - 强调文字颜色 6 6 2" xfId="5182"/>
    <cellStyle name="40% - 强调文字颜色 6 6 2 2" xfId="5183"/>
    <cellStyle name="40% - 强调文字颜色 6 6 3" xfId="5184"/>
    <cellStyle name="40% - 强调文字颜色 6 6 3 2" xfId="5185"/>
    <cellStyle name="40% - 强调文字颜色 6 6 4" xfId="5186"/>
    <cellStyle name="40% - 强调文字颜色 6 6 4 2" xfId="5187"/>
    <cellStyle name="40% - 强调文字颜色 6 6 5" xfId="5188"/>
    <cellStyle name="40% - 强调文字颜色 6 6 5 2" xfId="5189"/>
    <cellStyle name="40% - 强调文字颜色 6 6 6" xfId="5190"/>
    <cellStyle name="40% - 强调文字颜色 6 6 6 2" xfId="5191"/>
    <cellStyle name="40% - 强调文字颜色 6 6 7" xfId="5192"/>
    <cellStyle name="40% - 强调文字颜色 6 6 7 2" xfId="5193"/>
    <cellStyle name="40% - 强调文字颜色 6 6 8" xfId="5194"/>
    <cellStyle name="40% - 强调文字颜色 6 6 8 2" xfId="5195"/>
    <cellStyle name="40% - 强调文字颜色 6 6 9" xfId="5196"/>
    <cellStyle name="40% - 强调文字颜色 6 6 9 2" xfId="5197"/>
    <cellStyle name="40% - 强调文字颜色 6 7" xfId="5198"/>
    <cellStyle name="40% - 强调文字颜色 6 7 10" xfId="5199"/>
    <cellStyle name="40% - 强调文字颜色 6 7 2" xfId="5200"/>
    <cellStyle name="40% - 强调文字颜色 6 7 2 2" xfId="5201"/>
    <cellStyle name="40% - 强调文字颜色 6 7 3" xfId="5202"/>
    <cellStyle name="40% - 强调文字颜色 6 7 3 2" xfId="5203"/>
    <cellStyle name="40% - 强调文字颜色 6 7 4" xfId="5204"/>
    <cellStyle name="40% - 强调文字颜色 6 7 4 2" xfId="5205"/>
    <cellStyle name="40% - 强调文字颜色 6 7 5" xfId="5206"/>
    <cellStyle name="40% - 强调文字颜色 6 7 5 2" xfId="5207"/>
    <cellStyle name="40% - 强调文字颜色 6 7 6" xfId="5208"/>
    <cellStyle name="40% - 强调文字颜色 6 7 6 2" xfId="5209"/>
    <cellStyle name="40% - 强调文字颜色 6 7 7" xfId="5210"/>
    <cellStyle name="40% - 强调文字颜色 6 7 7 2" xfId="5211"/>
    <cellStyle name="40% - 强调文字颜色 6 7 8" xfId="5212"/>
    <cellStyle name="40% - 强调文字颜色 6 7 8 2" xfId="5213"/>
    <cellStyle name="40% - 强调文字颜色 6 7 9" xfId="5214"/>
    <cellStyle name="40% - 强调文字颜色 6 7 9 2" xfId="5215"/>
    <cellStyle name="40% - 强调文字颜色 6 8" xfId="5216"/>
    <cellStyle name="40% - 强调文字颜色 6 8 10" xfId="5217"/>
    <cellStyle name="40% - 强调文字颜色 6 8 2" xfId="5218"/>
    <cellStyle name="40% - 强调文字颜色 6 8 2 2" xfId="5219"/>
    <cellStyle name="40% - 强调文字颜色 6 8 3" xfId="5220"/>
    <cellStyle name="40% - 强调文字颜色 6 8 3 2" xfId="5221"/>
    <cellStyle name="40% - 强调文字颜色 6 8 4" xfId="5222"/>
    <cellStyle name="40% - 强调文字颜色 6 8 4 2" xfId="5223"/>
    <cellStyle name="40% - 强调文字颜色 6 8 5" xfId="5224"/>
    <cellStyle name="40% - 强调文字颜色 6 8 5 2" xfId="5225"/>
    <cellStyle name="40% - 强调文字颜色 6 8 6" xfId="5226"/>
    <cellStyle name="40% - 强调文字颜色 6 8 6 2" xfId="5227"/>
    <cellStyle name="40% - 强调文字颜色 6 8 7" xfId="5228"/>
    <cellStyle name="40% - 强调文字颜色 6 8 7 2" xfId="5229"/>
    <cellStyle name="40% - 强调文字颜色 6 8 8" xfId="5230"/>
    <cellStyle name="40% - 强调文字颜色 6 8 8 2" xfId="5231"/>
    <cellStyle name="40% - 强调文字颜色 6 8 9" xfId="5232"/>
    <cellStyle name="40% - 强调文字颜色 6 8 9 2" xfId="5233"/>
    <cellStyle name="40% - 강조색1 2" xfId="5234"/>
    <cellStyle name="40% - 강조색1 2 2" xfId="5235"/>
    <cellStyle name="40% - 강조색1 2 2 2" xfId="5236"/>
    <cellStyle name="40% - 강조색1 2 3" xfId="5237"/>
    <cellStyle name="40% - 강조색1 3" xfId="5238"/>
    <cellStyle name="40% - 강조색1 3 2" xfId="5239"/>
    <cellStyle name="40% - 강조색1 3 2 2" xfId="5240"/>
    <cellStyle name="40% - 강조색1 3 3" xfId="5241"/>
    <cellStyle name="40% - 강조색1 4" xfId="5242"/>
    <cellStyle name="40% - 강조색1 4 2" xfId="5243"/>
    <cellStyle name="40% - 강조색1 5" xfId="5244"/>
    <cellStyle name="40% - 강조색1 5 2" xfId="5245"/>
    <cellStyle name="40% - 강조색2 2" xfId="5246"/>
    <cellStyle name="40% - 강조색2 2 2" xfId="5247"/>
    <cellStyle name="40% - 강조색2 3" xfId="5248"/>
    <cellStyle name="40% - 강조색2 3 2" xfId="5249"/>
    <cellStyle name="40% - 강조색2 4" xfId="5250"/>
    <cellStyle name="40% - 강조색2 4 2" xfId="5251"/>
    <cellStyle name="40% - 강조색2 5" xfId="5252"/>
    <cellStyle name="40% - 강조색2 5 2" xfId="5253"/>
    <cellStyle name="40% - 강조색3 2" xfId="5254"/>
    <cellStyle name="40% - 강조색3 2 2" xfId="5255"/>
    <cellStyle name="40% - 강조색3 2 2 2" xfId="5256"/>
    <cellStyle name="40% - 강조색3 2 3" xfId="5257"/>
    <cellStyle name="40% - 강조색3 3" xfId="5258"/>
    <cellStyle name="40% - 강조색3 3 2" xfId="5259"/>
    <cellStyle name="40% - 강조색3 3 2 2" xfId="5260"/>
    <cellStyle name="40% - 강조색3 3 3" xfId="5261"/>
    <cellStyle name="40% - 강조색3 4" xfId="5262"/>
    <cellStyle name="40% - 강조색3 4 2" xfId="5263"/>
    <cellStyle name="40% - 강조색3 5" xfId="5264"/>
    <cellStyle name="40% - 강조색3 5 2" xfId="5265"/>
    <cellStyle name="40% - 강조색4 2" xfId="5266"/>
    <cellStyle name="40% - 강조색4 2 2" xfId="5267"/>
    <cellStyle name="40% - 강조색4 2 2 2" xfId="5268"/>
    <cellStyle name="40% - 강조색4 2 3" xfId="5269"/>
    <cellStyle name="40% - 강조색4 3" xfId="5270"/>
    <cellStyle name="40% - 강조색4 3 2" xfId="5271"/>
    <cellStyle name="40% - 강조색4 3 2 2" xfId="5272"/>
    <cellStyle name="40% - 강조색4 3 3" xfId="5273"/>
    <cellStyle name="40% - 강조색4 4" xfId="5274"/>
    <cellStyle name="40% - 강조색4 4 2" xfId="5275"/>
    <cellStyle name="40% - 강조색4 5" xfId="5276"/>
    <cellStyle name="40% - 강조색4 5 2" xfId="5277"/>
    <cellStyle name="40% - 강조색5 2" xfId="5278"/>
    <cellStyle name="40% - 강조색5 2 2" xfId="5279"/>
    <cellStyle name="40% - 강조색5 2 2 2" xfId="5280"/>
    <cellStyle name="40% - 강조색5 2 3" xfId="5281"/>
    <cellStyle name="40% - 강조색5 3" xfId="5282"/>
    <cellStyle name="40% - 강조색5 3 2" xfId="5283"/>
    <cellStyle name="40% - 강조색5 3 2 2" xfId="5284"/>
    <cellStyle name="40% - 강조색5 3 3" xfId="5285"/>
    <cellStyle name="40% - 강조색5 4" xfId="5286"/>
    <cellStyle name="40% - 강조색5 4 2" xfId="5287"/>
    <cellStyle name="40% - 강조색5 5" xfId="5288"/>
    <cellStyle name="40% - 강조색5 5 2" xfId="5289"/>
    <cellStyle name="40% - 강조색6 2" xfId="5290"/>
    <cellStyle name="40% - 강조색6 2 2" xfId="5291"/>
    <cellStyle name="40% - 강조색6 2 2 2" xfId="5292"/>
    <cellStyle name="40% - 강조색6 2 3" xfId="5293"/>
    <cellStyle name="40% - 강조색6 3" xfId="5294"/>
    <cellStyle name="40% - 강조색6 3 2" xfId="5295"/>
    <cellStyle name="40% - 강조색6 3 2 2" xfId="5296"/>
    <cellStyle name="40% - 강조색6 3 3" xfId="5297"/>
    <cellStyle name="40% - 강조색6 4" xfId="5298"/>
    <cellStyle name="40% - 강조색6 4 2" xfId="5299"/>
    <cellStyle name="40% - 강조색6 5" xfId="5300"/>
    <cellStyle name="40% - 강조색6 5 2" xfId="5301"/>
    <cellStyle name="60" xfId="5302"/>
    <cellStyle name="60 2" xfId="5303"/>
    <cellStyle name="60 3" xfId="19082"/>
    <cellStyle name="60% - 强调文字颜色 1 2" xfId="5304"/>
    <cellStyle name="60% - 强调文字颜色 1 3" xfId="5305"/>
    <cellStyle name="60% - 强调文字颜色 1 4" xfId="5306"/>
    <cellStyle name="60% - 强调文字颜色 1 5" xfId="5307"/>
    <cellStyle name="60% - 强调文字颜色 1 6" xfId="5308"/>
    <cellStyle name="60% - 强调文字颜色 1 7" xfId="5309"/>
    <cellStyle name="60% - 强调文字颜色 1 8" xfId="5310"/>
    <cellStyle name="60% - 强调文字颜色 2 2" xfId="5311"/>
    <cellStyle name="60% - 强调文字颜色 2 3" xfId="5312"/>
    <cellStyle name="60% - 强调文字颜色 2 4" xfId="5313"/>
    <cellStyle name="60% - 强调文字颜色 2 5" xfId="5314"/>
    <cellStyle name="60% - 强调文字颜色 2 6" xfId="5315"/>
    <cellStyle name="60% - 强调文字颜色 2 7" xfId="5316"/>
    <cellStyle name="60% - 强调文字颜色 2 8" xfId="5317"/>
    <cellStyle name="60% - 强调文字颜色 3 2" xfId="5318"/>
    <cellStyle name="60% - 强调文字颜色 3 3" xfId="5319"/>
    <cellStyle name="60% - 强调文字颜色 3 4" xfId="5320"/>
    <cellStyle name="60% - 强调文字颜色 3 5" xfId="5321"/>
    <cellStyle name="60% - 强调文字颜色 3 6" xfId="5322"/>
    <cellStyle name="60% - 强调文字颜色 3 7" xfId="5323"/>
    <cellStyle name="60% - 强调文字颜色 3 8" xfId="5324"/>
    <cellStyle name="60% - 强调文字颜色 4 2" xfId="5325"/>
    <cellStyle name="60% - 强调文字颜色 4 3" xfId="5326"/>
    <cellStyle name="60% - 强调文字颜色 4 4" xfId="5327"/>
    <cellStyle name="60% - 强调文字颜色 4 5" xfId="5328"/>
    <cellStyle name="60% - 强调文字颜色 4 6" xfId="5329"/>
    <cellStyle name="60% - 强调文字颜色 4 7" xfId="5330"/>
    <cellStyle name="60% - 强调文字颜色 4 8" xfId="5331"/>
    <cellStyle name="60% - 强调文字颜色 5 2" xfId="5332"/>
    <cellStyle name="60% - 强调文字颜色 5 3" xfId="5333"/>
    <cellStyle name="60% - 强调文字颜色 5 4" xfId="5334"/>
    <cellStyle name="60% - 强调文字颜色 5 5" xfId="5335"/>
    <cellStyle name="60% - 强调文字颜色 5 6" xfId="5336"/>
    <cellStyle name="60% - 强调文字颜色 5 7" xfId="5337"/>
    <cellStyle name="60% - 强调文字颜色 5 8" xfId="5338"/>
    <cellStyle name="60% - 强调文字颜色 6 2" xfId="5339"/>
    <cellStyle name="60% - 强调文字颜色 6 3" xfId="5340"/>
    <cellStyle name="60% - 强调文字颜色 6 4" xfId="5341"/>
    <cellStyle name="60% - 强调文字颜色 6 5" xfId="5342"/>
    <cellStyle name="60% - 强调文字颜色 6 6" xfId="5343"/>
    <cellStyle name="60% - 强调文字颜色 6 7" xfId="5344"/>
    <cellStyle name="60% - 强调文字颜色 6 8" xfId="5345"/>
    <cellStyle name="60% - 강조색1 2" xfId="5346"/>
    <cellStyle name="60% - 강조색1 2 2" xfId="5347"/>
    <cellStyle name="60% - 강조색1 2 2 2" xfId="5348"/>
    <cellStyle name="60% - 강조색1 2 3" xfId="5349"/>
    <cellStyle name="60% - 강조색1 3" xfId="5350"/>
    <cellStyle name="60% - 강조색1 3 2" xfId="5351"/>
    <cellStyle name="60% - 강조색1 3 2 2" xfId="5352"/>
    <cellStyle name="60% - 강조색1 3 3" xfId="5353"/>
    <cellStyle name="60% - 강조색1 4" xfId="5354"/>
    <cellStyle name="60% - 강조색1 4 2" xfId="5355"/>
    <cellStyle name="60% - 강조색1 5" xfId="5356"/>
    <cellStyle name="60% - 강조색1 5 2" xfId="5357"/>
    <cellStyle name="60% - 강조색2 2" xfId="5358"/>
    <cellStyle name="60% - 강조색2 2 2" xfId="5359"/>
    <cellStyle name="60% - 강조색2 2 2 2" xfId="5360"/>
    <cellStyle name="60% - 강조색2 2 3" xfId="5361"/>
    <cellStyle name="60% - 강조색2 3" xfId="5362"/>
    <cellStyle name="60% - 강조색2 3 2" xfId="5363"/>
    <cellStyle name="60% - 강조색2 3 2 2" xfId="5364"/>
    <cellStyle name="60% - 강조색2 3 3" xfId="5365"/>
    <cellStyle name="60% - 강조색2 4" xfId="5366"/>
    <cellStyle name="60% - 강조색2 4 2" xfId="5367"/>
    <cellStyle name="60% - 강조색2 5" xfId="5368"/>
    <cellStyle name="60% - 강조색2 5 2" xfId="5369"/>
    <cellStyle name="60% - 강조색3 2" xfId="5370"/>
    <cellStyle name="60% - 강조색3 2 2" xfId="5371"/>
    <cellStyle name="60% - 강조색3 2 2 2" xfId="5372"/>
    <cellStyle name="60% - 강조색3 2 3" xfId="5373"/>
    <cellStyle name="60% - 강조색3 3" xfId="5374"/>
    <cellStyle name="60% - 강조색3 3 2" xfId="5375"/>
    <cellStyle name="60% - 강조색3 3 2 2" xfId="5376"/>
    <cellStyle name="60% - 강조색3 3 3" xfId="5377"/>
    <cellStyle name="60% - 강조색3 4" xfId="5378"/>
    <cellStyle name="60% - 강조색3 4 2" xfId="5379"/>
    <cellStyle name="60% - 강조색3 5" xfId="5380"/>
    <cellStyle name="60% - 강조색3 5 2" xfId="5381"/>
    <cellStyle name="60% - 강조색4 2" xfId="5382"/>
    <cellStyle name="60% - 강조색4 2 2" xfId="5383"/>
    <cellStyle name="60% - 강조색4 2 2 2" xfId="5384"/>
    <cellStyle name="60% - 강조색4 2 3" xfId="5385"/>
    <cellStyle name="60% - 강조색4 3" xfId="5386"/>
    <cellStyle name="60% - 강조색4 3 2" xfId="5387"/>
    <cellStyle name="60% - 강조색4 3 2 2" xfId="5388"/>
    <cellStyle name="60% - 강조색4 3 3" xfId="5389"/>
    <cellStyle name="60% - 강조색4 4" xfId="5390"/>
    <cellStyle name="60% - 강조색4 4 2" xfId="5391"/>
    <cellStyle name="60% - 강조색4 5" xfId="5392"/>
    <cellStyle name="60% - 강조색4 5 2" xfId="5393"/>
    <cellStyle name="60% - 강조색5 2" xfId="5394"/>
    <cellStyle name="60% - 강조색5 2 2" xfId="5395"/>
    <cellStyle name="60% - 강조색5 2 2 2" xfId="5396"/>
    <cellStyle name="60% - 강조색5 2 3" xfId="5397"/>
    <cellStyle name="60% - 강조색5 3" xfId="5398"/>
    <cellStyle name="60% - 강조색5 3 2" xfId="5399"/>
    <cellStyle name="60% - 강조색5 3 2 2" xfId="5400"/>
    <cellStyle name="60% - 강조색5 3 3" xfId="5401"/>
    <cellStyle name="60% - 강조색5 4" xfId="5402"/>
    <cellStyle name="60% - 강조색5 4 2" xfId="5403"/>
    <cellStyle name="60% - 강조색5 5" xfId="5404"/>
    <cellStyle name="60% - 강조색5 5 2" xfId="5405"/>
    <cellStyle name="60% - 강조색6 2" xfId="5406"/>
    <cellStyle name="60% - 강조색6 2 2" xfId="5407"/>
    <cellStyle name="60% - 강조색6 2 2 2" xfId="5408"/>
    <cellStyle name="60% - 강조색6 2 3" xfId="5409"/>
    <cellStyle name="60% - 강조색6 3" xfId="5410"/>
    <cellStyle name="60% - 강조색6 3 2" xfId="5411"/>
    <cellStyle name="60% - 강조색6 3 2 2" xfId="5412"/>
    <cellStyle name="60% - 강조색6 3 3" xfId="5413"/>
    <cellStyle name="60% - 강조색6 4" xfId="5414"/>
    <cellStyle name="60% - 강조색6 4 2" xfId="5415"/>
    <cellStyle name="60% - 강조색6 5" xfId="5416"/>
    <cellStyle name="60% - 강조색6 5 2" xfId="5417"/>
    <cellStyle name="_x0014_7." xfId="5418"/>
    <cellStyle name="a [0]_OTD thru NOR " xfId="5419"/>
    <cellStyle name="A¨­￠￢￠O [0]_￠?i¡ieE¡ⓒ¡¤A ¡¾a¡¾￠￢A￠OA¡AC¡I" xfId="5420"/>
    <cellStyle name="A¨­￠￢￠O_￠?i¡ieE¡ⓒ¡¤A ¡¾a¡¾￠￢A￠OA¡AC¡I" xfId="5421"/>
    <cellStyle name="AA" xfId="5422"/>
    <cellStyle name="Actual Date" xfId="5423"/>
    <cellStyle name="Aee­ " xfId="5424"/>
    <cellStyle name="AeE­ [0]_ 2ÆAAþº° " xfId="5425"/>
    <cellStyle name="ÅëÈ­ [0]_¸ðÇü¸·" xfId="5426"/>
    <cellStyle name="AeE­ [0]_¸n·I-±a°e" xfId="5427"/>
    <cellStyle name="ÅëÈ­ [0]_¸ñ·Ï-±â°è" xfId="5428"/>
    <cellStyle name="AeE­ [0]_¸n·I-±a°e_AIA§-es2A÷" xfId="5429"/>
    <cellStyle name="ÅëÈ­ [0]_¸ñ·Ï-±â°è_ÀÏÀ§-es2Â÷" xfId="5430"/>
    <cellStyle name="AeE­ [0]_¸n·I-±a°e_AIA§-es2A÷ 2" xfId="5431"/>
    <cellStyle name="ÅëÈ­ [0]_¸ñ·Ï-±â°è_ÀÏÀ§-es2Â÷ 2" xfId="5432"/>
    <cellStyle name="AeE­ [0]_¸n·I-±a°e_AIA§-es2A÷ 3" xfId="5433"/>
    <cellStyle name="ÅëÈ­ [0]_¸ñ·Ï-±â°è_ÀÏÀ§-es2Â÷ 3" xfId="5434"/>
    <cellStyle name="AeE­ [0]_¸n·I-±a°e_AIA§-es2A÷ 4" xfId="5435"/>
    <cellStyle name="ÅëÈ­ [0]_¸ñ·Ï-±â°è_ÀÏÀ§-es2Â÷ 4" xfId="5436"/>
    <cellStyle name="AeE­ [0]_¸n·I-±a°e_AIA§-es2A÷ 5" xfId="5437"/>
    <cellStyle name="ÅëÈ­ [0]_¸ñ·Ï-±â°è_ÀÏÀ§-es2Â÷ 5" xfId="5438"/>
    <cellStyle name="AeE­ [0]_¸n·I-±a°e_AIA§-es2A÷ 6" xfId="5439"/>
    <cellStyle name="ÅëÈ­ [0]_¸ñ·Ï-±â°è_ÀÏÀ§-es2Â÷ 6" xfId="5440"/>
    <cellStyle name="AeE­ [0]_¸n·I-±a°e_AIA§-es2A÷ 7" xfId="5441"/>
    <cellStyle name="ÅëÈ­ [0]_¸ñ·Ï-±â°è_ÀÏÀ§-es2Â÷ 7" xfId="5442"/>
    <cellStyle name="AeE­ [0]_¸n-E?" xfId="5443"/>
    <cellStyle name="ÅëÈ­ [0]_¸ñ-È¯" xfId="5444"/>
    <cellStyle name="AeE­ [0]_¿­¸° INT" xfId="5445"/>
    <cellStyle name="ÅëÈ­ [0]_±â°è-¸ñ·Ï" xfId="5446"/>
    <cellStyle name="AeE­ [0]_±a°e-¸n·I 2" xfId="5447"/>
    <cellStyle name="ÅëÈ­ [0]_±â°è-¸ñ·Ï 2" xfId="5448"/>
    <cellStyle name="AeE­ [0]_±a°e-¸n·I 3" xfId="5449"/>
    <cellStyle name="ÅëÈ­ [0]_±â°è-¸ñ·Ï 3" xfId="5450"/>
    <cellStyle name="AeE­ [0]_±a°e-¸n·I 4" xfId="5451"/>
    <cellStyle name="ÅëÈ­ [0]_±â°è-¸ñ·Ï 4" xfId="5452"/>
    <cellStyle name="AeE­ [0]_±a°e-¸n·I 5" xfId="5453"/>
    <cellStyle name="ÅëÈ­ [0]_±â°è-¸ñ·Ï 5" xfId="5454"/>
    <cellStyle name="AeE­ [0]_±a°e-¸n·I 6" xfId="5455"/>
    <cellStyle name="ÅëÈ­ [0]_±â°è-¸ñ·Ï 6" xfId="5456"/>
    <cellStyle name="AeE­ [0]_±a°e-¸n·I 7" xfId="5457"/>
    <cellStyle name="ÅëÈ­ [0]_±â°è-¸ñ·Ï 7" xfId="5458"/>
    <cellStyle name="AeE­ [0]_±a°e¼³ºn-AIA§¸n·I " xfId="5459"/>
    <cellStyle name="ÅëÈ­ [0]_±â°è¼³ºñ-ÀÏÀ§¸ñ·Ï " xfId="5460"/>
    <cellStyle name="AeE­ [0]_±a°e¼³ºn-AIA§¸n·I  2" xfId="5461"/>
    <cellStyle name="ÅëÈ­ [0]_±â°è¼³ºñ-ÀÏÀ§¸ñ·Ï  2" xfId="5462"/>
    <cellStyle name="AeE­ [0]_±a°e¼³ºn-AIA§¸n·I  3" xfId="5463"/>
    <cellStyle name="ÅëÈ­ [0]_±â°è¼³ºñ-ÀÏÀ§¸ñ·Ï  3" xfId="5464"/>
    <cellStyle name="AeE­ [0]_±a°e¼³ºn-AIA§¸n·I  4" xfId="5465"/>
    <cellStyle name="ÅëÈ­ [0]_±â°è¼³ºñ-ÀÏÀ§¸ñ·Ï  4" xfId="5466"/>
    <cellStyle name="AeE­ [0]_±a°e¼³ºn-AIA§¸n·I  5" xfId="5467"/>
    <cellStyle name="ÅëÈ­ [0]_±â°è¼³ºñ-ÀÏÀ§¸ñ·Ï  5" xfId="5468"/>
    <cellStyle name="AeE­ [0]_±a°e¼³ºn-AIA§¸n·I  6" xfId="5469"/>
    <cellStyle name="ÅëÈ­ [0]_±â°è¼³ºñ-ÀÏÀ§¸ñ·Ï  6" xfId="5470"/>
    <cellStyle name="AeE­ [0]_±a°e¼³ºn-AIA§¸n·I  7" xfId="5471"/>
    <cellStyle name="ÅëÈ­ [0]_±â°è¼³ºñ-ÀÏÀ§¸ñ·Ï  7" xfId="5472"/>
    <cellStyle name="AeE­ [0]_±a°e¼³ºn-AIA§¸n·I _석수GS기계설비내역서(091230)" xfId="5473"/>
    <cellStyle name="ÅëÈ­ [0]_±â°è¼³ºñ-ÀÏÀ§¸ñ·Ï _석수GS기계설비내역서(091230)" xfId="5474"/>
    <cellStyle name="AeE­ [0]_±a°e¼³ºn-AIA§¸n·I _석수GS기계설비내역서(091230) 2" xfId="5475"/>
    <cellStyle name="ÅëÈ­ [0]_±â°è¼³ºñ-ÀÏÀ§¸ñ·Ï _석수GS기계설비내역서(091230) 2" xfId="5476"/>
    <cellStyle name="AeE­ [0]_±a°e¼³ºn-AIA§¸n·I _석수GS기계설비내역서(091230) 2 2" xfId="5477"/>
    <cellStyle name="ÅëÈ­ [0]_±â°è¼³ºñ-ÀÏÀ§¸ñ·Ï _석수GS기계설비내역서(091230) 2 2" xfId="5478"/>
    <cellStyle name="AeE­ [0]_±a°e¼³ºn-AIA§¸n·I _석수GS기계설비내역서(091230) 3" xfId="5479"/>
    <cellStyle name="ÅëÈ­ [0]_±â°è¼³ºñ-ÀÏÀ§¸ñ·Ï _석수GS기계설비내역서(091230) 3" xfId="5480"/>
    <cellStyle name="AeE­ [0]_±a°e¼³ºn-AIA§¸n·I _석수GS기계설비내역서(091230) 3 2" xfId="5481"/>
    <cellStyle name="ÅëÈ­ [0]_±â°è¼³ºñ-ÀÏÀ§¸ñ·Ï _석수GS기계설비내역서(091230) 3 2" xfId="5482"/>
    <cellStyle name="AeE­ [0]_±a°e¼³ºn-AIA§¸n·I _석수GS기계설비내역서(091230) 4" xfId="5483"/>
    <cellStyle name="ÅëÈ­ [0]_±â°è¼³ºñ-ÀÏÀ§¸ñ·Ï _석수GS기계설비내역서(091230) 4" xfId="5484"/>
    <cellStyle name="AeE­ [0]_±a°e¼³ºn-AIA§¸n·I _석수GS기계설비내역서(091230) 4 2" xfId="5485"/>
    <cellStyle name="ÅëÈ­ [0]_±â°è¼³ºñ-ÀÏÀ§¸ñ·Ï _석수GS기계설비내역서(091230) 4 2" xfId="5486"/>
    <cellStyle name="AeE­ [0]_±a°e¼³ºn-AIA§¸n·I _석수GS기계설비내역서(091230) 5" xfId="5487"/>
    <cellStyle name="ÅëÈ­ [0]_±â°è¼³ºñ-ÀÏÀ§¸ñ·Ï _석수GS기계설비내역서(091230) 5" xfId="5488"/>
    <cellStyle name="AeE­ [0]_±a°e¼³ºn-AIA§¸n·I _석수GS기계설비내역서(091230) 5 2" xfId="5489"/>
    <cellStyle name="ÅëÈ­ [0]_±â°è¼³ºñ-ÀÏÀ§¸ñ·Ï _석수GS기계설비내역서(091230) 5 2" xfId="5490"/>
    <cellStyle name="AeE­ [0]_±a°e¼³ºn-AIA§¸n·I _석수GS기계설비내역서(091230) 6" xfId="5491"/>
    <cellStyle name="ÅëÈ­ [0]_±â°è¼³ºñ-ÀÏÀ§¸ñ·Ï _석수GS기계설비내역서(091230) 6" xfId="5492"/>
    <cellStyle name="AeE­ [0]_±a°e¼³ºn-AIA§¸n·I _석수GS기계설비내역서(091230) 6 2" xfId="5493"/>
    <cellStyle name="ÅëÈ­ [0]_±â°è¼³ºñ-ÀÏÀ§¸ñ·Ï _석수GS기계설비내역서(091230) 6 2" xfId="5494"/>
    <cellStyle name="AeE­ [0]_±a°e¼³ºn-AIA§¸n·I _석수GS기계설비내역서(091230) 7" xfId="5495"/>
    <cellStyle name="ÅëÈ­ [0]_±â°è¼³ºñ-ÀÏÀ§¸ñ·Ï _석수GS기계설비내역서(091230) 7" xfId="5496"/>
    <cellStyle name="AeE­ [0]_±a°e¼³ºn-AIA§¸n·I _석수GS기계설비내역서(091230) 7 2" xfId="5497"/>
    <cellStyle name="ÅëÈ­ [0]_±â°è¼³ºñ-ÀÏÀ§¸ñ·Ï _석수GS기계설비내역서(091230) 7 2" xfId="5498"/>
    <cellStyle name="AeE­ [0]_±a°e¼³ºn-AIA§¸n·I _석수GS기계설비내역서(091230) 8" xfId="5499"/>
    <cellStyle name="ÅëÈ­ [0]_±â°è¼³ºñ-ÀÏÀ§¸ñ·Ï _석수GS기계설비내역서(091230) 8" xfId="5500"/>
    <cellStyle name="AeE­ [0]_±a°e¼³ºn-AIA§¸n·I _석수GS기계설비내역서(for con 0)" xfId="5501"/>
    <cellStyle name="ÅëÈ­ [0]_±â°è¼³ºñ-ÀÏÀ§¸ñ·Ï _석수GS기계설비내역서(for con 0)" xfId="5502"/>
    <cellStyle name="AeE­ [0]_±a°e¼³ºn-AIA§¸n·I _석수GS기계설비내역서(for con 0) 2" xfId="5503"/>
    <cellStyle name="ÅëÈ­ [0]_±â°è¼³ºñ-ÀÏÀ§¸ñ·Ï _석수GS기계설비내역서(for con 0) 2" xfId="5504"/>
    <cellStyle name="AeE­ [0]_±a°e¼³ºn-AIA§¸n·I _석수GS기계설비내역서(for con 0) 2 2" xfId="5505"/>
    <cellStyle name="ÅëÈ­ [0]_±â°è¼³ºñ-ÀÏÀ§¸ñ·Ï _석수GS기계설비내역서(for con 0) 2 2" xfId="5506"/>
    <cellStyle name="AeE­ [0]_±a°e¼³ºn-AIA§¸n·I _석수GS기계설비내역서(for con 0) 3" xfId="5507"/>
    <cellStyle name="ÅëÈ­ [0]_±â°è¼³ºñ-ÀÏÀ§¸ñ·Ï _석수GS기계설비내역서(for con 0) 3" xfId="5508"/>
    <cellStyle name="AeE­ [0]_±a°e¼³ºn-AIA§¸n·I _석수GS기계설비내역서(for con 0) 3 2" xfId="5509"/>
    <cellStyle name="ÅëÈ­ [0]_±â°è¼³ºñ-ÀÏÀ§¸ñ·Ï _석수GS기계설비내역서(for con 0) 3 2" xfId="5510"/>
    <cellStyle name="AeE­ [0]_±a°e¼³ºn-AIA§¸n·I _석수GS기계설비내역서(for con 0) 4" xfId="5511"/>
    <cellStyle name="ÅëÈ­ [0]_±â°è¼³ºñ-ÀÏÀ§¸ñ·Ï _석수GS기계설비내역서(for con 0) 4" xfId="5512"/>
    <cellStyle name="AeE­ [0]_±a°e¼³ºn-AIA§¸n·I _석수GS기계설비내역서(for con 0) 4 2" xfId="5513"/>
    <cellStyle name="ÅëÈ­ [0]_±â°è¼³ºñ-ÀÏÀ§¸ñ·Ï _석수GS기계설비내역서(for con 0) 4 2" xfId="5514"/>
    <cellStyle name="AeE­ [0]_±a°e¼³ºn-AIA§¸n·I _석수GS기계설비내역서(for con 0) 5" xfId="5515"/>
    <cellStyle name="ÅëÈ­ [0]_±â°è¼³ºñ-ÀÏÀ§¸ñ·Ï _석수GS기계설비내역서(for con 0) 5" xfId="5516"/>
    <cellStyle name="AeE­ [0]_±a°e¼³ºn-AIA§¸n·I _석수GS기계설비내역서(for con 0) 5 2" xfId="5517"/>
    <cellStyle name="ÅëÈ­ [0]_±â°è¼³ºñ-ÀÏÀ§¸ñ·Ï _석수GS기계설비내역서(for con 0) 5 2" xfId="5518"/>
    <cellStyle name="AeE­ [0]_±a°e¼³ºn-AIA§¸n·I _석수GS기계설비내역서(for con 0) 6" xfId="5519"/>
    <cellStyle name="ÅëÈ­ [0]_±â°è¼³ºñ-ÀÏÀ§¸ñ·Ï _석수GS기계설비내역서(for con 0) 6" xfId="5520"/>
    <cellStyle name="AeE­ [0]_±a°e¼³ºn-AIA§¸n·I _석수GS기계설비내역서(for con 0) 6 2" xfId="5521"/>
    <cellStyle name="ÅëÈ­ [0]_±â°è¼³ºñ-ÀÏÀ§¸ñ·Ï _석수GS기계설비내역서(for con 0) 6 2" xfId="5522"/>
    <cellStyle name="AeE­ [0]_±a°e¼³ºn-AIA§¸n·I _석수GS기계설비내역서(for con 0) 7" xfId="5523"/>
    <cellStyle name="ÅëÈ­ [0]_±â°è¼³ºñ-ÀÏÀ§¸ñ·Ï _석수GS기계설비내역서(for con 0) 7" xfId="5524"/>
    <cellStyle name="AeE­ [0]_±a°e¼³ºn-AIA§¸n·I _석수GS기계설비내역서(for con 0) 7 2" xfId="5525"/>
    <cellStyle name="ÅëÈ­ [0]_±â°è¼³ºñ-ÀÏÀ§¸ñ·Ï _석수GS기계설비내역서(for con 0) 7 2" xfId="5526"/>
    <cellStyle name="AeE­ [0]_±a°e¼³ºn-AIA§¸n·I _석수GS기계설비내역서(for con 0) 8" xfId="5527"/>
    <cellStyle name="ÅëÈ­ [0]_±â°è¼³ºñ-ÀÏÀ§¸ñ·Ï _석수GS기계설비내역서(for con 0) 8" xfId="5528"/>
    <cellStyle name="AeE­ [0]_°eE¹_11¿a½A " xfId="5529"/>
    <cellStyle name="ÅëÈ­ [0]_¼³ºñÀÏÀ§" xfId="5530"/>
    <cellStyle name="AeE­ [0]_A¾CO½A¼³ " xfId="5531"/>
    <cellStyle name="ÅëÈ­ [0]_ÀÏ-±â" xfId="5532"/>
    <cellStyle name="AeE­ [0]_AIA§-es2A÷" xfId="5533"/>
    <cellStyle name="ÅëÈ­ [0]_ÀÏÀ§-es2Â÷" xfId="5534"/>
    <cellStyle name="AeE­ [0]_AMT " xfId="5535"/>
    <cellStyle name="ÅëÈ­ [0]_Áý°èÇ¥°ÇÃàºÐ" xfId="5536"/>
    <cellStyle name="AeE­ [0]_BOM°eAa" xfId="5537"/>
    <cellStyle name="ÅëÈ­ [0]_BOM°èÀå" xfId="5538"/>
    <cellStyle name="AeE­ [0]_BOM°eAa 2" xfId="5539"/>
    <cellStyle name="ÅëÈ­ [0]_BOM°èÀå 2" xfId="5540"/>
    <cellStyle name="AeE­ [0]_BOM°eAa 3" xfId="5541"/>
    <cellStyle name="ÅëÈ­ [0]_BOM°èÀå 3" xfId="5542"/>
    <cellStyle name="AeE­ [0]_BOM°eAa 4" xfId="5543"/>
    <cellStyle name="ÅëÈ­ [0]_BOM°èÀå 4" xfId="5544"/>
    <cellStyle name="AeE­ [0]_BOM°eAa 5" xfId="5545"/>
    <cellStyle name="ÅëÈ­ [0]_BOM°èÀå 5" xfId="5546"/>
    <cellStyle name="AeE­ [0]_BOM°eAa 6" xfId="5547"/>
    <cellStyle name="ÅëÈ­ [0]_BOM°èÀå 6" xfId="5548"/>
    <cellStyle name="AeE­ [0]_BOM°eAa 7" xfId="5549"/>
    <cellStyle name="ÅëÈ­ [0]_BOM°èÀå 7" xfId="5550"/>
    <cellStyle name="AeE­ [0]_INQUIRY ¿μ¾÷AßAø " xfId="5551"/>
    <cellStyle name="ÅëÈ­ [0]_laroux" xfId="5552"/>
    <cellStyle name="AeE­ [0]_laroux 2" xfId="5553"/>
    <cellStyle name="ÅëÈ­ [0]_laroux 2" xfId="5554"/>
    <cellStyle name="AeE­ [0]_laroux 3" xfId="5555"/>
    <cellStyle name="ÅëÈ­ [0]_laroux 3" xfId="5556"/>
    <cellStyle name="AeE­ [0]_laroux 4" xfId="5557"/>
    <cellStyle name="ÅëÈ­ [0]_laroux 4" xfId="5558"/>
    <cellStyle name="AeE­ [0]_laroux 5" xfId="5559"/>
    <cellStyle name="ÅëÈ­ [0]_laroux 5" xfId="5560"/>
    <cellStyle name="AeE­ [0]_laroux 6" xfId="5561"/>
    <cellStyle name="ÅëÈ­ [0]_laroux 6" xfId="5562"/>
    <cellStyle name="AeE­ [0]_laroux 7" xfId="5563"/>
    <cellStyle name="ÅëÈ­ [0]_laroux 7" xfId="5564"/>
    <cellStyle name="AeE­ [0]_laroux_1" xfId="5565"/>
    <cellStyle name="ÅëÈ­ [0]_laroux_1" xfId="5566"/>
    <cellStyle name="AeE­ [0]_laroux_1 2" xfId="5567"/>
    <cellStyle name="ÅëÈ­ [0]_laroux_1 2" xfId="5568"/>
    <cellStyle name="AeE­ [0]_laroux_1 3" xfId="5569"/>
    <cellStyle name="ÅëÈ­ [0]_laroux_1 3" xfId="5570"/>
    <cellStyle name="AeE­ [0]_laroux_1 4" xfId="5571"/>
    <cellStyle name="ÅëÈ­ [0]_laroux_1 4" xfId="5572"/>
    <cellStyle name="AeE­ [0]_laroux_1 5" xfId="5573"/>
    <cellStyle name="ÅëÈ­ [0]_laroux_1 5" xfId="5574"/>
    <cellStyle name="AeE­ [0]_laroux_1 6" xfId="5575"/>
    <cellStyle name="ÅëÈ­ [0]_laroux_1 6" xfId="5576"/>
    <cellStyle name="AeE­ [0]_laroux_1 7" xfId="5577"/>
    <cellStyle name="ÅëÈ­ [0]_laroux_1 7" xfId="5578"/>
    <cellStyle name="AeE­ [0]_laroux_2" xfId="5579"/>
    <cellStyle name="ÅëÈ­ [0]_laroux_2" xfId="5580"/>
    <cellStyle name="AeE­ [0]_Sheet1" xfId="5581"/>
    <cellStyle name="ÅëÈ­ [0]_Sheet1" xfId="5582"/>
    <cellStyle name="Aee­ _마창VMS1EA" xfId="5583"/>
    <cellStyle name="AeE­_ 2ÆAAþº° " xfId="5584"/>
    <cellStyle name="ÅëÈ­_¸ðÇü¸·" xfId="5585"/>
    <cellStyle name="AeE­_¸n·I-±a°e" xfId="5586"/>
    <cellStyle name="ÅëÈ­_¸ñ·Ï-±â°è" xfId="5587"/>
    <cellStyle name="AeE­_¸n·I-±a°e_AIA§-es2A÷" xfId="5588"/>
    <cellStyle name="ÅëÈ­_¸ñ·Ï-±â°è_ÀÏÀ§-es2Â÷" xfId="5589"/>
    <cellStyle name="AeE­_¸n·I-±a°e_AIA§-es2A÷ 2" xfId="5590"/>
    <cellStyle name="ÅëÈ­_¸ñ·Ï-±â°è_ÀÏÀ§-es2Â÷ 2" xfId="5591"/>
    <cellStyle name="AeE­_¸n·I-±a°e_AIA§-es2A÷ 3" xfId="5592"/>
    <cellStyle name="ÅëÈ­_¸ñ·Ï-±â°è_ÀÏÀ§-es2Â÷ 3" xfId="5593"/>
    <cellStyle name="AeE­_¸n·I-±a°e_AIA§-es2A÷ 4" xfId="5594"/>
    <cellStyle name="ÅëÈ­_¸ñ·Ï-±â°è_ÀÏÀ§-es2Â÷ 4" xfId="5595"/>
    <cellStyle name="AeE­_¸n·I-±a°e_AIA§-es2A÷ 5" xfId="5596"/>
    <cellStyle name="ÅëÈ­_¸ñ·Ï-±â°è_ÀÏÀ§-es2Â÷ 5" xfId="5597"/>
    <cellStyle name="AeE­_¸n·I-±a°e_AIA§-es2A÷ 6" xfId="5598"/>
    <cellStyle name="ÅëÈ­_¸ñ·Ï-±â°è_ÀÏÀ§-es2Â÷ 6" xfId="5599"/>
    <cellStyle name="AeE­_¸n·I-±a°e_AIA§-es2A÷ 7" xfId="5600"/>
    <cellStyle name="ÅëÈ­_¸ñ·Ï-±â°è_ÀÏÀ§-es2Â÷ 7" xfId="5601"/>
    <cellStyle name="AeE­_¸n-E?" xfId="5602"/>
    <cellStyle name="ÅëÈ­_¸ñ-È¯" xfId="5603"/>
    <cellStyle name="AeE­_¿­¸° INT" xfId="5604"/>
    <cellStyle name="ÅëÈ­_±â°è-¸ñ·Ï" xfId="5605"/>
    <cellStyle name="AeE­_±a°e-¸n·I 2" xfId="5606"/>
    <cellStyle name="ÅëÈ­_±â°è-¸ñ·Ï 2" xfId="5607"/>
    <cellStyle name="AeE­_±a°e-¸n·I 3" xfId="5608"/>
    <cellStyle name="ÅëÈ­_±â°è-¸ñ·Ï 3" xfId="5609"/>
    <cellStyle name="AeE­_±a°e-¸n·I 4" xfId="5610"/>
    <cellStyle name="ÅëÈ­_±â°è-¸ñ·Ï 4" xfId="5611"/>
    <cellStyle name="AeE­_±a°e-¸n·I 5" xfId="5612"/>
    <cellStyle name="ÅëÈ­_±â°è-¸ñ·Ï 5" xfId="5613"/>
    <cellStyle name="AeE­_±a°e-¸n·I 6" xfId="5614"/>
    <cellStyle name="ÅëÈ­_±â°è-¸ñ·Ï 6" xfId="5615"/>
    <cellStyle name="AeE­_±a°e-¸n·I 7" xfId="5616"/>
    <cellStyle name="ÅëÈ­_±â°è-¸ñ·Ï 7" xfId="5617"/>
    <cellStyle name="AeE­_±a°e¼³ºn-AIA§¸n·I " xfId="5618"/>
    <cellStyle name="ÅëÈ­_±â°è¼³ºñ-ÀÏÀ§¸ñ·Ï " xfId="5619"/>
    <cellStyle name="AeE­_±a°e¼³ºn-AIA§¸n·I  2" xfId="5620"/>
    <cellStyle name="ÅëÈ­_±â°è¼³ºñ-ÀÏÀ§¸ñ·Ï  2" xfId="5621"/>
    <cellStyle name="AeE­_±a°e¼³ºn-AIA§¸n·I  3" xfId="5622"/>
    <cellStyle name="ÅëÈ­_±â°è¼³ºñ-ÀÏÀ§¸ñ·Ï  3" xfId="5623"/>
    <cellStyle name="AeE­_±a°e¼³ºn-AIA§¸n·I  4" xfId="5624"/>
    <cellStyle name="ÅëÈ­_±â°è¼³ºñ-ÀÏÀ§¸ñ·Ï  4" xfId="5625"/>
    <cellStyle name="AeE­_±a°e¼³ºn-AIA§¸n·I  5" xfId="5626"/>
    <cellStyle name="ÅëÈ­_±â°è¼³ºñ-ÀÏÀ§¸ñ·Ï  5" xfId="5627"/>
    <cellStyle name="AeE­_±a°e¼³ºn-AIA§¸n·I  6" xfId="5628"/>
    <cellStyle name="ÅëÈ­_±â°è¼³ºñ-ÀÏÀ§¸ñ·Ï  6" xfId="5629"/>
    <cellStyle name="AeE­_±a°e¼³ºn-AIA§¸n·I  7" xfId="5630"/>
    <cellStyle name="ÅëÈ­_±â°è¼³ºñ-ÀÏÀ§¸ñ·Ï  7" xfId="5631"/>
    <cellStyle name="AeE­_±a°e¼³ºn-AIA§¸n·I _석수GS기계설비내역서(091230)" xfId="5632"/>
    <cellStyle name="ÅëÈ­_±â°è¼³ºñ-ÀÏÀ§¸ñ·Ï _석수GS기계설비내역서(091230)" xfId="5633"/>
    <cellStyle name="AeE­_±a°e¼³ºn-AIA§¸n·I _석수GS기계설비내역서(091230) 2" xfId="5634"/>
    <cellStyle name="ÅëÈ­_±â°è¼³ºñ-ÀÏÀ§¸ñ·Ï _석수GS기계설비내역서(091230) 2" xfId="5635"/>
    <cellStyle name="AeE­_±a°e¼³ºn-AIA§¸n·I _석수GS기계설비내역서(091230) 2 2" xfId="5636"/>
    <cellStyle name="ÅëÈ­_±â°è¼³ºñ-ÀÏÀ§¸ñ·Ï _석수GS기계설비내역서(091230) 2 2" xfId="5637"/>
    <cellStyle name="AeE­_±a°e¼³ºn-AIA§¸n·I _석수GS기계설비내역서(091230) 3" xfId="5638"/>
    <cellStyle name="ÅëÈ­_±â°è¼³ºñ-ÀÏÀ§¸ñ·Ï _석수GS기계설비내역서(091230) 3" xfId="5639"/>
    <cellStyle name="AeE­_±a°e¼³ºn-AIA§¸n·I _석수GS기계설비내역서(091230) 3 2" xfId="5640"/>
    <cellStyle name="ÅëÈ­_±â°è¼³ºñ-ÀÏÀ§¸ñ·Ï _석수GS기계설비내역서(091230) 3 2" xfId="5641"/>
    <cellStyle name="AeE­_±a°e¼³ºn-AIA§¸n·I _석수GS기계설비내역서(091230) 4" xfId="5642"/>
    <cellStyle name="ÅëÈ­_±â°è¼³ºñ-ÀÏÀ§¸ñ·Ï _석수GS기계설비내역서(091230) 4" xfId="5643"/>
    <cellStyle name="AeE­_±a°e¼³ºn-AIA§¸n·I _석수GS기계설비내역서(091230) 4 2" xfId="5644"/>
    <cellStyle name="ÅëÈ­_±â°è¼³ºñ-ÀÏÀ§¸ñ·Ï _석수GS기계설비내역서(091230) 4 2" xfId="5645"/>
    <cellStyle name="AeE­_±a°e¼³ºn-AIA§¸n·I _석수GS기계설비내역서(091230) 5" xfId="5646"/>
    <cellStyle name="ÅëÈ­_±â°è¼³ºñ-ÀÏÀ§¸ñ·Ï _석수GS기계설비내역서(091230) 5" xfId="5647"/>
    <cellStyle name="AeE­_±a°e¼³ºn-AIA§¸n·I _석수GS기계설비내역서(091230) 5 2" xfId="5648"/>
    <cellStyle name="ÅëÈ­_±â°è¼³ºñ-ÀÏÀ§¸ñ·Ï _석수GS기계설비내역서(091230) 5 2" xfId="5649"/>
    <cellStyle name="AeE­_±a°e¼³ºn-AIA§¸n·I _석수GS기계설비내역서(091230) 6" xfId="5650"/>
    <cellStyle name="ÅëÈ­_±â°è¼³ºñ-ÀÏÀ§¸ñ·Ï _석수GS기계설비내역서(091230) 6" xfId="5651"/>
    <cellStyle name="AeE­_±a°e¼³ºn-AIA§¸n·I _석수GS기계설비내역서(091230) 6 2" xfId="5652"/>
    <cellStyle name="ÅëÈ­_±â°è¼³ºñ-ÀÏÀ§¸ñ·Ï _석수GS기계설비내역서(091230) 6 2" xfId="5653"/>
    <cellStyle name="AeE­_±a°e¼³ºn-AIA§¸n·I _석수GS기계설비내역서(091230) 7" xfId="5654"/>
    <cellStyle name="ÅëÈ­_±â°è¼³ºñ-ÀÏÀ§¸ñ·Ï _석수GS기계설비내역서(091230) 7" xfId="5655"/>
    <cellStyle name="AeE­_±a°e¼³ºn-AIA§¸n·I _석수GS기계설비내역서(091230) 7 2" xfId="5656"/>
    <cellStyle name="ÅëÈ­_±â°è¼³ºñ-ÀÏÀ§¸ñ·Ï _석수GS기계설비내역서(091230) 7 2" xfId="5657"/>
    <cellStyle name="AeE­_±a°e¼³ºn-AIA§¸n·I _석수GS기계설비내역서(091230) 8" xfId="5658"/>
    <cellStyle name="ÅëÈ­_±â°è¼³ºñ-ÀÏÀ§¸ñ·Ï _석수GS기계설비내역서(091230) 8" xfId="5659"/>
    <cellStyle name="AeE­_±a°e¼³ºn-AIA§¸n·I _석수GS기계설비내역서(for con 0)" xfId="5660"/>
    <cellStyle name="ÅëÈ­_±â°è¼³ºñ-ÀÏÀ§¸ñ·Ï _석수GS기계설비내역서(for con 0)" xfId="5661"/>
    <cellStyle name="AeE­_±a°e¼³ºn-AIA§¸n·I _석수GS기계설비내역서(for con 0) 2" xfId="5662"/>
    <cellStyle name="ÅëÈ­_±â°è¼³ºñ-ÀÏÀ§¸ñ·Ï _석수GS기계설비내역서(for con 0) 2" xfId="5663"/>
    <cellStyle name="AeE­_±a°e¼³ºn-AIA§¸n·I _석수GS기계설비내역서(for con 0) 2 2" xfId="5664"/>
    <cellStyle name="ÅëÈ­_±â°è¼³ºñ-ÀÏÀ§¸ñ·Ï _석수GS기계설비내역서(for con 0) 2 2" xfId="5665"/>
    <cellStyle name="AeE­_±a°e¼³ºn-AIA§¸n·I _석수GS기계설비내역서(for con 0) 3" xfId="5666"/>
    <cellStyle name="ÅëÈ­_±â°è¼³ºñ-ÀÏÀ§¸ñ·Ï _석수GS기계설비내역서(for con 0) 3" xfId="5667"/>
    <cellStyle name="AeE­_±a°e¼³ºn-AIA§¸n·I _석수GS기계설비내역서(for con 0) 3 2" xfId="5668"/>
    <cellStyle name="ÅëÈ­_±â°è¼³ºñ-ÀÏÀ§¸ñ·Ï _석수GS기계설비내역서(for con 0) 3 2" xfId="5669"/>
    <cellStyle name="AeE­_±a°e¼³ºn-AIA§¸n·I _석수GS기계설비내역서(for con 0) 4" xfId="5670"/>
    <cellStyle name="ÅëÈ­_±â°è¼³ºñ-ÀÏÀ§¸ñ·Ï _석수GS기계설비내역서(for con 0) 4" xfId="5671"/>
    <cellStyle name="AeE­_±a°e¼³ºn-AIA§¸n·I _석수GS기계설비내역서(for con 0) 4 2" xfId="5672"/>
    <cellStyle name="ÅëÈ­_±â°è¼³ºñ-ÀÏÀ§¸ñ·Ï _석수GS기계설비내역서(for con 0) 4 2" xfId="5673"/>
    <cellStyle name="AeE­_±a°e¼³ºn-AIA§¸n·I _석수GS기계설비내역서(for con 0) 5" xfId="5674"/>
    <cellStyle name="ÅëÈ­_±â°è¼³ºñ-ÀÏÀ§¸ñ·Ï _석수GS기계설비내역서(for con 0) 5" xfId="5675"/>
    <cellStyle name="AeE­_±a°e¼³ºn-AIA§¸n·I _석수GS기계설비내역서(for con 0) 5 2" xfId="5676"/>
    <cellStyle name="ÅëÈ­_±â°è¼³ºñ-ÀÏÀ§¸ñ·Ï _석수GS기계설비내역서(for con 0) 5 2" xfId="5677"/>
    <cellStyle name="AeE­_±a°e¼³ºn-AIA§¸n·I _석수GS기계설비내역서(for con 0) 6" xfId="5678"/>
    <cellStyle name="ÅëÈ­_±â°è¼³ºñ-ÀÏÀ§¸ñ·Ï _석수GS기계설비내역서(for con 0) 6" xfId="5679"/>
    <cellStyle name="AeE­_±a°e¼³ºn-AIA§¸n·I _석수GS기계설비내역서(for con 0) 6 2" xfId="5680"/>
    <cellStyle name="ÅëÈ­_±â°è¼³ºñ-ÀÏÀ§¸ñ·Ï _석수GS기계설비내역서(for con 0) 6 2" xfId="5681"/>
    <cellStyle name="AeE­_±a°e¼³ºn-AIA§¸n·I _석수GS기계설비내역서(for con 0) 7" xfId="5682"/>
    <cellStyle name="ÅëÈ­_±â°è¼³ºñ-ÀÏÀ§¸ñ·Ï _석수GS기계설비내역서(for con 0) 7" xfId="5683"/>
    <cellStyle name="AeE­_±a°e¼³ºn-AIA§¸n·I _석수GS기계설비내역서(for con 0) 7 2" xfId="5684"/>
    <cellStyle name="ÅëÈ­_±â°è¼³ºñ-ÀÏÀ§¸ñ·Ï _석수GS기계설비내역서(for con 0) 7 2" xfId="5685"/>
    <cellStyle name="AeE­_±a°e¼³ºn-AIA§¸n·I _석수GS기계설비내역서(for con 0) 8" xfId="5686"/>
    <cellStyle name="ÅëÈ­_±â°è¼³ºñ-ÀÏÀ§¸ñ·Ï _석수GS기계설비내역서(for con 0) 8" xfId="5687"/>
    <cellStyle name="AeE­_°eE¹_11¿a½A " xfId="5688"/>
    <cellStyle name="ÅëÈ­_¼³ºñÀÏÀ§" xfId="5689"/>
    <cellStyle name="AeE­_A¾CO½A¼³ " xfId="5690"/>
    <cellStyle name="ÅëÈ­_ÀÏ-±â" xfId="5691"/>
    <cellStyle name="AeE­_AIA§-es2A÷" xfId="5692"/>
    <cellStyle name="ÅëÈ­_ÀÏÀ§-es2Â÷" xfId="5693"/>
    <cellStyle name="AeE­_AMT " xfId="5694"/>
    <cellStyle name="ÅëÈ­_Áý°èÇ¥°ÇÃàºÐ" xfId="5695"/>
    <cellStyle name="AeE­_BOM°eAa" xfId="5696"/>
    <cellStyle name="ÅëÈ­_BOM°èÀå" xfId="5697"/>
    <cellStyle name="AeE­_BOM°eAa 2" xfId="5698"/>
    <cellStyle name="ÅëÈ­_BOM°èÀå 2" xfId="5699"/>
    <cellStyle name="AeE­_BOM°eAa 3" xfId="5700"/>
    <cellStyle name="ÅëÈ­_BOM°èÀå 3" xfId="5701"/>
    <cellStyle name="AeE­_BOM°eAa 4" xfId="5702"/>
    <cellStyle name="ÅëÈ­_BOM°èÀå 4" xfId="5703"/>
    <cellStyle name="AeE­_BOM°eAa 5" xfId="5704"/>
    <cellStyle name="ÅëÈ­_BOM°èÀå 5" xfId="5705"/>
    <cellStyle name="AeE­_BOM°eAa 6" xfId="5706"/>
    <cellStyle name="ÅëÈ­_BOM°èÀå 6" xfId="5707"/>
    <cellStyle name="AeE­_BOM°eAa 7" xfId="5708"/>
    <cellStyle name="ÅëÈ­_BOM°èÀå 7" xfId="5709"/>
    <cellStyle name="AeE­_INQUIRY ¿μ¾÷AßAø " xfId="5710"/>
    <cellStyle name="ÅëÈ­_laroux" xfId="5711"/>
    <cellStyle name="AeE­_laroux 2" xfId="5712"/>
    <cellStyle name="ÅëÈ­_laroux 2" xfId="5713"/>
    <cellStyle name="AeE­_laroux 3" xfId="5714"/>
    <cellStyle name="ÅëÈ­_laroux 3" xfId="5715"/>
    <cellStyle name="AeE­_laroux 4" xfId="5716"/>
    <cellStyle name="ÅëÈ­_laroux 4" xfId="5717"/>
    <cellStyle name="AeE­_laroux 5" xfId="5718"/>
    <cellStyle name="ÅëÈ­_laroux 5" xfId="5719"/>
    <cellStyle name="AeE­_laroux 6" xfId="5720"/>
    <cellStyle name="ÅëÈ­_laroux 6" xfId="5721"/>
    <cellStyle name="AeE­_laroux 7" xfId="5722"/>
    <cellStyle name="ÅëÈ­_laroux 7" xfId="5723"/>
    <cellStyle name="AeE­_laroux_1" xfId="5724"/>
    <cellStyle name="ÅëÈ­_laroux_1" xfId="5725"/>
    <cellStyle name="AeE­_laroux_1 2" xfId="5726"/>
    <cellStyle name="ÅëÈ­_laroux_1 2" xfId="5727"/>
    <cellStyle name="AeE­_laroux_1 3" xfId="5728"/>
    <cellStyle name="ÅëÈ­_laroux_1 3" xfId="5729"/>
    <cellStyle name="AeE­_laroux_1 4" xfId="5730"/>
    <cellStyle name="ÅëÈ­_laroux_1 4" xfId="5731"/>
    <cellStyle name="AeE­_laroux_1 5" xfId="5732"/>
    <cellStyle name="ÅëÈ­_laroux_1 5" xfId="5733"/>
    <cellStyle name="AeE­_laroux_1 6" xfId="5734"/>
    <cellStyle name="ÅëÈ­_laroux_1 6" xfId="5735"/>
    <cellStyle name="AeE­_laroux_1 7" xfId="5736"/>
    <cellStyle name="ÅëÈ­_laroux_1 7" xfId="5737"/>
    <cellStyle name="AeE­_laroux_2" xfId="5738"/>
    <cellStyle name="ÅëÈ­_laroux_2" xfId="5739"/>
    <cellStyle name="AeE­_Sheet1" xfId="5740"/>
    <cellStyle name="ÅëÈ­_Sheet1" xfId="5741"/>
    <cellStyle name="AeE¡ⓒ [0]_￠?i¡ieE¡ⓒ¡¤A ¡¾a¡¾￠￢A￠OA¡AC¡I" xfId="5742"/>
    <cellStyle name="AeE¡ⓒ_￠?i¡ieE¡ⓒ¡¤A ¡¾a¡¾￠￢A￠OA¡AC¡I" xfId="5743"/>
    <cellStyle name="ÆÛ¼¾Æ®" xfId="5744"/>
    <cellStyle name="ÆÛ¼¾Æ® 2" xfId="5745"/>
    <cellStyle name="ÆU¼¾ÆR" xfId="5746"/>
    <cellStyle name="ÆU¼¾ÆR 10" xfId="5747"/>
    <cellStyle name="ÆU¼¾ÆR 11" xfId="5748"/>
    <cellStyle name="ÆU¼¾ÆR 2" xfId="5749"/>
    <cellStyle name="ÆU¼¾ÆR 2 2" xfId="5750"/>
    <cellStyle name="ÆU¼¾ÆR 2 2 2" xfId="5751"/>
    <cellStyle name="ÆU¼¾ÆR 2 3" xfId="5752"/>
    <cellStyle name="ÆU¼¾ÆR 2 4" xfId="5753"/>
    <cellStyle name="ÆU¼¾ÆR 3" xfId="5754"/>
    <cellStyle name="ÆU¼¾ÆR 3 2" xfId="5755"/>
    <cellStyle name="ÆU¼¾ÆR 3 2 2" xfId="5756"/>
    <cellStyle name="ÆU¼¾ÆR 3 2 2 2" xfId="5757"/>
    <cellStyle name="ÆU¼¾ÆR 3 2 3" xfId="5758"/>
    <cellStyle name="ÆU¼¾ÆR 3 2 4" xfId="5759"/>
    <cellStyle name="ÆU¼¾ÆR 3 3" xfId="5760"/>
    <cellStyle name="ÆU¼¾ÆR 3 3 2" xfId="5761"/>
    <cellStyle name="ÆU¼¾ÆR 3 3 2 2" xfId="5762"/>
    <cellStyle name="ÆU¼¾ÆR 3 3 3" xfId="5763"/>
    <cellStyle name="ÆU¼¾ÆR 3 3 4" xfId="5764"/>
    <cellStyle name="ÆU¼¾ÆR 3 4" xfId="5765"/>
    <cellStyle name="ÆU¼¾ÆR 3 4 2" xfId="5766"/>
    <cellStyle name="ÆU¼¾ÆR 3 5" xfId="5767"/>
    <cellStyle name="ÆU¼¾ÆR 3 6" xfId="5768"/>
    <cellStyle name="ÆU¼¾ÆR 4" xfId="5769"/>
    <cellStyle name="ÆU¼¾ÆR 4 2" xfId="5770"/>
    <cellStyle name="ÆU¼¾ÆR 5" xfId="5771"/>
    <cellStyle name="ÆU¼¾ÆR 6" xfId="5772"/>
    <cellStyle name="ÆU¼¾ÆR 7" xfId="5773"/>
    <cellStyle name="ÆU¼¾ÆR 8" xfId="5774"/>
    <cellStyle name="ÆU¼¾ÆR 9" xfId="5775"/>
    <cellStyle name="ALIGNMENT" xfId="5776"/>
    <cellStyle name="ALIGNMENT 2" xfId="5777"/>
    <cellStyle name="AÞ¸¶ [0]_ 2ÆAAþº° " xfId="5778"/>
    <cellStyle name="ÄÞ¸¶ [0]_¸ðÇü¸·" xfId="5779"/>
    <cellStyle name="AÞ¸¶ [0]_¸n·I-±a°e" xfId="5780"/>
    <cellStyle name="ÄÞ¸¶ [0]_¸ñ·Ï-±â°è" xfId="5781"/>
    <cellStyle name="AÞ¸¶ [0]_¸n·I-±a°e_AIA§-es2A÷" xfId="5782"/>
    <cellStyle name="ÄÞ¸¶ [0]_¸ñ·Ï-±â°è_ÀÏÀ§-es2Â÷" xfId="5783"/>
    <cellStyle name="AÞ¸¶ [0]_¸n·I-±a°e_AIA§-es2A÷ 2" xfId="5784"/>
    <cellStyle name="ÄÞ¸¶ [0]_¸ñ·Ï-±â°è_ÀÏÀ§-es2Â÷ 2" xfId="5785"/>
    <cellStyle name="AÞ¸¶ [0]_¸n·I-±a°e_AIA§-es2A÷ 3" xfId="5786"/>
    <cellStyle name="ÄÞ¸¶ [0]_¸ñ·Ï-±â°è_ÀÏÀ§-es2Â÷ 3" xfId="5787"/>
    <cellStyle name="AÞ¸¶ [0]_¸n·I-±a°e_AIA§-es2A÷ 4" xfId="5788"/>
    <cellStyle name="ÄÞ¸¶ [0]_¸ñ·Ï-±â°è_ÀÏÀ§-es2Â÷ 4" xfId="5789"/>
    <cellStyle name="AÞ¸¶ [0]_¸n·I-±a°e_AIA§-es2A÷ 5" xfId="5790"/>
    <cellStyle name="ÄÞ¸¶ [0]_¸ñ·Ï-±â°è_ÀÏÀ§-es2Â÷ 5" xfId="5791"/>
    <cellStyle name="AÞ¸¶ [0]_¸n·I-±a°e_AIA§-es2A÷ 6" xfId="5792"/>
    <cellStyle name="ÄÞ¸¶ [0]_¸ñ·Ï-±â°è_ÀÏÀ§-es2Â÷ 6" xfId="5793"/>
    <cellStyle name="AÞ¸¶ [0]_¸n·I-±a°e_AIA§-es2A÷ 7" xfId="5794"/>
    <cellStyle name="ÄÞ¸¶ [0]_¸ñ·Ï-±â°è_ÀÏÀ§-es2Â÷ 7" xfId="5795"/>
    <cellStyle name="AÞ¸¶ [0]_¸n-E?" xfId="5796"/>
    <cellStyle name="ÄÞ¸¶ [0]_¸ñ-È¯" xfId="5797"/>
    <cellStyle name="AÞ¸¶ [0]_¿­¸° INT" xfId="5798"/>
    <cellStyle name="ÄÞ¸¶ [0]_±â°è-¸ñ·Ï" xfId="5799"/>
    <cellStyle name="AÞ¸¶ [0]_±a°e-¸n·I 2" xfId="5800"/>
    <cellStyle name="ÄÞ¸¶ [0]_±â°è-¸ñ·Ï 2" xfId="5801"/>
    <cellStyle name="AÞ¸¶ [0]_±a°e-¸n·I 3" xfId="5802"/>
    <cellStyle name="ÄÞ¸¶ [0]_±â°è-¸ñ·Ï 3" xfId="5803"/>
    <cellStyle name="AÞ¸¶ [0]_±a°e-¸n·I 4" xfId="5804"/>
    <cellStyle name="ÄÞ¸¶ [0]_±â°è-¸ñ·Ï 4" xfId="5805"/>
    <cellStyle name="AÞ¸¶ [0]_±a°e-¸n·I 5" xfId="5806"/>
    <cellStyle name="ÄÞ¸¶ [0]_±â°è-¸ñ·Ï 5" xfId="5807"/>
    <cellStyle name="AÞ¸¶ [0]_±a°e-¸n·I 6" xfId="5808"/>
    <cellStyle name="ÄÞ¸¶ [0]_±â°è-¸ñ·Ï 6" xfId="5809"/>
    <cellStyle name="AÞ¸¶ [0]_±a°e-¸n·I 7" xfId="5810"/>
    <cellStyle name="ÄÞ¸¶ [0]_±â°è-¸ñ·Ï 7" xfId="5811"/>
    <cellStyle name="AÞ¸¶ [0]_±a°e¼³ºn-AIA§¸n·I " xfId="5812"/>
    <cellStyle name="ÄÞ¸¶ [0]_±â°è¼³ºñ-ÀÏÀ§¸ñ·Ï " xfId="5813"/>
    <cellStyle name="AÞ¸¶ [0]_±a°e¼³ºn-AIA§¸n·I  2" xfId="5814"/>
    <cellStyle name="ÄÞ¸¶ [0]_±â°è¼³ºñ-ÀÏÀ§¸ñ·Ï  2" xfId="5815"/>
    <cellStyle name="AÞ¸¶ [0]_±a°e¼³ºn-AIA§¸n·I  3" xfId="5816"/>
    <cellStyle name="ÄÞ¸¶ [0]_±â°è¼³ºñ-ÀÏÀ§¸ñ·Ï  3" xfId="5817"/>
    <cellStyle name="AÞ¸¶ [0]_±a°e¼³ºn-AIA§¸n·I  4" xfId="5818"/>
    <cellStyle name="ÄÞ¸¶ [0]_±â°è¼³ºñ-ÀÏÀ§¸ñ·Ï  4" xfId="5819"/>
    <cellStyle name="AÞ¸¶ [0]_±a°e¼³ºn-AIA§¸n·I  5" xfId="5820"/>
    <cellStyle name="ÄÞ¸¶ [0]_±â°è¼³ºñ-ÀÏÀ§¸ñ·Ï  5" xfId="5821"/>
    <cellStyle name="AÞ¸¶ [0]_±a°e¼³ºn-AIA§¸n·I  6" xfId="5822"/>
    <cellStyle name="ÄÞ¸¶ [0]_±â°è¼³ºñ-ÀÏÀ§¸ñ·Ï  6" xfId="5823"/>
    <cellStyle name="AÞ¸¶ [0]_±a°e¼³ºn-AIA§¸n·I  7" xfId="5824"/>
    <cellStyle name="ÄÞ¸¶ [0]_±â°è¼³ºñ-ÀÏÀ§¸ñ·Ï  7" xfId="5825"/>
    <cellStyle name="AÞ¸¶ [0]_±a°e¼³ºn-AIA§¸n·I _석수GS기계설비내역서(091230)" xfId="5826"/>
    <cellStyle name="ÄÞ¸¶ [0]_±â°è¼³ºñ-ÀÏÀ§¸ñ·Ï _석수GS기계설비내역서(091230)" xfId="5827"/>
    <cellStyle name="AÞ¸¶ [0]_±a°e¼³ºn-AIA§¸n·I _석수GS기계설비내역서(091230) 2" xfId="5828"/>
    <cellStyle name="ÄÞ¸¶ [0]_±â°è¼³ºñ-ÀÏÀ§¸ñ·Ï _석수GS기계설비내역서(091230) 2" xfId="5829"/>
    <cellStyle name="AÞ¸¶ [0]_±a°e¼³ºn-AIA§¸n·I _석수GS기계설비내역서(091230) 2 2" xfId="5830"/>
    <cellStyle name="ÄÞ¸¶ [0]_±â°è¼³ºñ-ÀÏÀ§¸ñ·Ï _석수GS기계설비내역서(091230) 2 2" xfId="5831"/>
    <cellStyle name="AÞ¸¶ [0]_±a°e¼³ºn-AIA§¸n·I _석수GS기계설비내역서(091230) 3" xfId="5832"/>
    <cellStyle name="ÄÞ¸¶ [0]_±â°è¼³ºñ-ÀÏÀ§¸ñ·Ï _석수GS기계설비내역서(091230) 3" xfId="5833"/>
    <cellStyle name="AÞ¸¶ [0]_±a°e¼³ºn-AIA§¸n·I _석수GS기계설비내역서(091230) 3 2" xfId="5834"/>
    <cellStyle name="ÄÞ¸¶ [0]_±â°è¼³ºñ-ÀÏÀ§¸ñ·Ï _석수GS기계설비내역서(091230) 3 2" xfId="5835"/>
    <cellStyle name="AÞ¸¶ [0]_±a°e¼³ºn-AIA§¸n·I _석수GS기계설비내역서(091230) 4" xfId="5836"/>
    <cellStyle name="ÄÞ¸¶ [0]_±â°è¼³ºñ-ÀÏÀ§¸ñ·Ï _석수GS기계설비내역서(091230) 4" xfId="5837"/>
    <cellStyle name="AÞ¸¶ [0]_±a°e¼³ºn-AIA§¸n·I _석수GS기계설비내역서(091230) 4 2" xfId="5838"/>
    <cellStyle name="ÄÞ¸¶ [0]_±â°è¼³ºñ-ÀÏÀ§¸ñ·Ï _석수GS기계설비내역서(091230) 4 2" xfId="5839"/>
    <cellStyle name="AÞ¸¶ [0]_±a°e¼³ºn-AIA§¸n·I _석수GS기계설비내역서(091230) 5" xfId="5840"/>
    <cellStyle name="ÄÞ¸¶ [0]_±â°è¼³ºñ-ÀÏÀ§¸ñ·Ï _석수GS기계설비내역서(091230) 5" xfId="5841"/>
    <cellStyle name="AÞ¸¶ [0]_±a°e¼³ºn-AIA§¸n·I _석수GS기계설비내역서(091230) 5 2" xfId="5842"/>
    <cellStyle name="ÄÞ¸¶ [0]_±â°è¼³ºñ-ÀÏÀ§¸ñ·Ï _석수GS기계설비내역서(091230) 5 2" xfId="5843"/>
    <cellStyle name="AÞ¸¶ [0]_±a°e¼³ºn-AIA§¸n·I _석수GS기계설비내역서(091230) 6" xfId="5844"/>
    <cellStyle name="ÄÞ¸¶ [0]_±â°è¼³ºñ-ÀÏÀ§¸ñ·Ï _석수GS기계설비내역서(091230) 6" xfId="5845"/>
    <cellStyle name="AÞ¸¶ [0]_±a°e¼³ºn-AIA§¸n·I _석수GS기계설비내역서(091230) 6 2" xfId="5846"/>
    <cellStyle name="ÄÞ¸¶ [0]_±â°è¼³ºñ-ÀÏÀ§¸ñ·Ï _석수GS기계설비내역서(091230) 6 2" xfId="5847"/>
    <cellStyle name="AÞ¸¶ [0]_±a°e¼³ºn-AIA§¸n·I _석수GS기계설비내역서(091230) 7" xfId="5848"/>
    <cellStyle name="ÄÞ¸¶ [0]_±â°è¼³ºñ-ÀÏÀ§¸ñ·Ï _석수GS기계설비내역서(091230) 7" xfId="5849"/>
    <cellStyle name="AÞ¸¶ [0]_±a°e¼³ºn-AIA§¸n·I _석수GS기계설비내역서(091230) 7 2" xfId="5850"/>
    <cellStyle name="ÄÞ¸¶ [0]_±â°è¼³ºñ-ÀÏÀ§¸ñ·Ï _석수GS기계설비내역서(091230) 7 2" xfId="5851"/>
    <cellStyle name="AÞ¸¶ [0]_±a°e¼³ºn-AIA§¸n·I _석수GS기계설비내역서(091230) 8" xfId="5852"/>
    <cellStyle name="ÄÞ¸¶ [0]_±â°è¼³ºñ-ÀÏÀ§¸ñ·Ï _석수GS기계설비내역서(091230) 8" xfId="5853"/>
    <cellStyle name="AÞ¸¶ [0]_±a°e¼³ºn-AIA§¸n·I _석수GS기계설비내역서(for con 0)" xfId="5854"/>
    <cellStyle name="ÄÞ¸¶ [0]_±â°è¼³ºñ-ÀÏÀ§¸ñ·Ï _석수GS기계설비내역서(for con 0)" xfId="5855"/>
    <cellStyle name="AÞ¸¶ [0]_±a°e¼³ºn-AIA§¸n·I _석수GS기계설비내역서(for con 0) 2" xfId="5856"/>
    <cellStyle name="ÄÞ¸¶ [0]_±â°è¼³ºñ-ÀÏÀ§¸ñ·Ï _석수GS기계설비내역서(for con 0) 2" xfId="5857"/>
    <cellStyle name="AÞ¸¶ [0]_±a°e¼³ºn-AIA§¸n·I _석수GS기계설비내역서(for con 0) 2 2" xfId="5858"/>
    <cellStyle name="ÄÞ¸¶ [0]_±â°è¼³ºñ-ÀÏÀ§¸ñ·Ï _석수GS기계설비내역서(for con 0) 2 2" xfId="5859"/>
    <cellStyle name="AÞ¸¶ [0]_±a°e¼³ºn-AIA§¸n·I _석수GS기계설비내역서(for con 0) 3" xfId="5860"/>
    <cellStyle name="ÄÞ¸¶ [0]_±â°è¼³ºñ-ÀÏÀ§¸ñ·Ï _석수GS기계설비내역서(for con 0) 3" xfId="5861"/>
    <cellStyle name="AÞ¸¶ [0]_±a°e¼³ºn-AIA§¸n·I _석수GS기계설비내역서(for con 0) 3 2" xfId="5862"/>
    <cellStyle name="ÄÞ¸¶ [0]_±â°è¼³ºñ-ÀÏÀ§¸ñ·Ï _석수GS기계설비내역서(for con 0) 3 2" xfId="5863"/>
    <cellStyle name="AÞ¸¶ [0]_±a°e¼³ºn-AIA§¸n·I _석수GS기계설비내역서(for con 0) 4" xfId="5864"/>
    <cellStyle name="ÄÞ¸¶ [0]_±â°è¼³ºñ-ÀÏÀ§¸ñ·Ï _석수GS기계설비내역서(for con 0) 4" xfId="5865"/>
    <cellStyle name="AÞ¸¶ [0]_±a°e¼³ºn-AIA§¸n·I _석수GS기계설비내역서(for con 0) 4 2" xfId="5866"/>
    <cellStyle name="ÄÞ¸¶ [0]_±â°è¼³ºñ-ÀÏÀ§¸ñ·Ï _석수GS기계설비내역서(for con 0) 4 2" xfId="5867"/>
    <cellStyle name="AÞ¸¶ [0]_±a°e¼³ºn-AIA§¸n·I _석수GS기계설비내역서(for con 0) 5" xfId="5868"/>
    <cellStyle name="ÄÞ¸¶ [0]_±â°è¼³ºñ-ÀÏÀ§¸ñ·Ï _석수GS기계설비내역서(for con 0) 5" xfId="5869"/>
    <cellStyle name="AÞ¸¶ [0]_±a°e¼³ºn-AIA§¸n·I _석수GS기계설비내역서(for con 0) 5 2" xfId="5870"/>
    <cellStyle name="ÄÞ¸¶ [0]_±â°è¼³ºñ-ÀÏÀ§¸ñ·Ï _석수GS기계설비내역서(for con 0) 5 2" xfId="5871"/>
    <cellStyle name="AÞ¸¶ [0]_±a°e¼³ºn-AIA§¸n·I _석수GS기계설비내역서(for con 0) 6" xfId="5872"/>
    <cellStyle name="ÄÞ¸¶ [0]_±â°è¼³ºñ-ÀÏÀ§¸ñ·Ï _석수GS기계설비내역서(for con 0) 6" xfId="5873"/>
    <cellStyle name="AÞ¸¶ [0]_±a°e¼³ºn-AIA§¸n·I _석수GS기계설비내역서(for con 0) 6 2" xfId="5874"/>
    <cellStyle name="ÄÞ¸¶ [0]_±â°è¼³ºñ-ÀÏÀ§¸ñ·Ï _석수GS기계설비내역서(for con 0) 6 2" xfId="5875"/>
    <cellStyle name="AÞ¸¶ [0]_±a°e¼³ºn-AIA§¸n·I _석수GS기계설비내역서(for con 0) 7" xfId="5876"/>
    <cellStyle name="ÄÞ¸¶ [0]_±â°è¼³ºñ-ÀÏÀ§¸ñ·Ï _석수GS기계설비내역서(for con 0) 7" xfId="5877"/>
    <cellStyle name="AÞ¸¶ [0]_±a°e¼³ºn-AIA§¸n·I _석수GS기계설비내역서(for con 0) 7 2" xfId="5878"/>
    <cellStyle name="ÄÞ¸¶ [0]_±â°è¼³ºñ-ÀÏÀ§¸ñ·Ï _석수GS기계설비내역서(for con 0) 7 2" xfId="5879"/>
    <cellStyle name="AÞ¸¶ [0]_±a°e¼³ºn-AIA§¸n·I _석수GS기계설비내역서(for con 0) 8" xfId="5880"/>
    <cellStyle name="ÄÞ¸¶ [0]_±â°è¼³ºñ-ÀÏÀ§¸ñ·Ï _석수GS기계설비내역서(for con 0) 8" xfId="5881"/>
    <cellStyle name="AÞ¸¶ [0]_°eE¹_11¿a½A " xfId="5882"/>
    <cellStyle name="ÄÞ¸¶ [0]_¼³ºñÀÏÀ§" xfId="5883"/>
    <cellStyle name="AÞ¸¶ [0]_1-3¿u " xfId="5884"/>
    <cellStyle name="ÄÞ¸¶ [0]_ÀÏ-±â" xfId="5885"/>
    <cellStyle name="AÞ¸¶ [0]_AIA§-es2A÷" xfId="5886"/>
    <cellStyle name="ÄÞ¸¶ [0]_ÀÏÀ§-es2Â÷" xfId="5887"/>
    <cellStyle name="AÞ¸¶ [0]_AN°y(1.25) " xfId="5888"/>
    <cellStyle name="ÄÞ¸¶ [0]_Áý°èÇ¥°ÇÃàºÐ" xfId="5889"/>
    <cellStyle name="AÞ¸¶ [0]_BOM°eAa" xfId="5890"/>
    <cellStyle name="ÄÞ¸¶ [0]_BOM°èÀå" xfId="5891"/>
    <cellStyle name="AÞ¸¶ [0]_BOM°eAa 2" xfId="5892"/>
    <cellStyle name="ÄÞ¸¶ [0]_BOM°èÀå 2" xfId="5893"/>
    <cellStyle name="AÞ¸¶ [0]_BOM°eAa 3" xfId="5894"/>
    <cellStyle name="ÄÞ¸¶ [0]_BOM°èÀå 3" xfId="5895"/>
    <cellStyle name="AÞ¸¶ [0]_BOM°eAa 4" xfId="5896"/>
    <cellStyle name="ÄÞ¸¶ [0]_BOM°èÀå 4" xfId="5897"/>
    <cellStyle name="AÞ¸¶ [0]_BOM°eAa 5" xfId="5898"/>
    <cellStyle name="ÄÞ¸¶ [0]_BOM°èÀå 5" xfId="5899"/>
    <cellStyle name="AÞ¸¶ [0]_BOM°eAa 6" xfId="5900"/>
    <cellStyle name="ÄÞ¸¶ [0]_BOM°èÀå 6" xfId="5901"/>
    <cellStyle name="AÞ¸¶ [0]_BOM°eAa 7" xfId="5902"/>
    <cellStyle name="ÄÞ¸¶ [0]_BOM°èÀå 7" xfId="5903"/>
    <cellStyle name="AÞ¸¶ [0]_INQUIRY ¿μ¾÷AßAø " xfId="5904"/>
    <cellStyle name="ÄÞ¸¶ [0]_laroux" xfId="5905"/>
    <cellStyle name="AÞ¸¶ [0]_laroux 2" xfId="5906"/>
    <cellStyle name="ÄÞ¸¶ [0]_laroux 2" xfId="5907"/>
    <cellStyle name="AÞ¸¶ [0]_laroux 3" xfId="5908"/>
    <cellStyle name="ÄÞ¸¶ [0]_laroux 3" xfId="5909"/>
    <cellStyle name="AÞ¸¶ [0]_laroux 4" xfId="5910"/>
    <cellStyle name="ÄÞ¸¶ [0]_laroux 4" xfId="5911"/>
    <cellStyle name="AÞ¸¶ [0]_laroux 5" xfId="5912"/>
    <cellStyle name="ÄÞ¸¶ [0]_laroux 5" xfId="5913"/>
    <cellStyle name="AÞ¸¶ [0]_laroux 6" xfId="5914"/>
    <cellStyle name="ÄÞ¸¶ [0]_laroux 6" xfId="5915"/>
    <cellStyle name="AÞ¸¶ [0]_laroux 7" xfId="5916"/>
    <cellStyle name="ÄÞ¸¶ [0]_laroux 7" xfId="5917"/>
    <cellStyle name="AÞ¸¶ [0]_Sheet1" xfId="5918"/>
    <cellStyle name="ÄÞ¸¶ [0]_Sheet1" xfId="5919"/>
    <cellStyle name="AÞ¸¶_ 2ÆAAþº° " xfId="5920"/>
    <cellStyle name="ÄÞ¸¶_¸ðÇü¸·" xfId="5921"/>
    <cellStyle name="AÞ¸¶_¸n·I-±a°e" xfId="5922"/>
    <cellStyle name="ÄÞ¸¶_¸ñ·Ï-±â°è" xfId="5923"/>
    <cellStyle name="AÞ¸¶_¸n·I-±a°e_AIA§-es2A÷" xfId="5924"/>
    <cellStyle name="ÄÞ¸¶_¸ñ·Ï-±â°è_ÀÏÀ§-es2Â÷" xfId="5925"/>
    <cellStyle name="AÞ¸¶_¸n·I-±a°e_AIA§-es2A÷ 2" xfId="5926"/>
    <cellStyle name="ÄÞ¸¶_¸ñ·Ï-±â°è_ÀÏÀ§-es2Â÷ 2" xfId="5927"/>
    <cellStyle name="AÞ¸¶_¸n·I-±a°e_AIA§-es2A÷ 3" xfId="5928"/>
    <cellStyle name="ÄÞ¸¶_¸ñ·Ï-±â°è_ÀÏÀ§-es2Â÷ 3" xfId="5929"/>
    <cellStyle name="AÞ¸¶_¸n·I-±a°e_AIA§-es2A÷ 4" xfId="5930"/>
    <cellStyle name="ÄÞ¸¶_¸ñ·Ï-±â°è_ÀÏÀ§-es2Â÷ 4" xfId="5931"/>
    <cellStyle name="AÞ¸¶_¸n·I-±a°e_AIA§-es2A÷ 5" xfId="5932"/>
    <cellStyle name="ÄÞ¸¶_¸ñ·Ï-±â°è_ÀÏÀ§-es2Â÷ 5" xfId="5933"/>
    <cellStyle name="AÞ¸¶_¸n·I-±a°e_AIA§-es2A÷ 6" xfId="5934"/>
    <cellStyle name="ÄÞ¸¶_¸ñ·Ï-±â°è_ÀÏÀ§-es2Â÷ 6" xfId="5935"/>
    <cellStyle name="AÞ¸¶_¸n·I-±a°e_AIA§-es2A÷ 7" xfId="5936"/>
    <cellStyle name="ÄÞ¸¶_¸ñ·Ï-±â°è_ÀÏÀ§-es2Â÷ 7" xfId="5937"/>
    <cellStyle name="AÞ¸¶_¸n-E?" xfId="5938"/>
    <cellStyle name="ÄÞ¸¶_¸ñ-È¯" xfId="5939"/>
    <cellStyle name="AÞ¸¶_¿­¸° INT" xfId="5940"/>
    <cellStyle name="ÄÞ¸¶_±â°è-¸ñ·Ï" xfId="5941"/>
    <cellStyle name="AÞ¸¶_±a°e-¸n·I 2" xfId="5942"/>
    <cellStyle name="ÄÞ¸¶_±â°è-¸ñ·Ï 2" xfId="5943"/>
    <cellStyle name="AÞ¸¶_±a°e-¸n·I 3" xfId="5944"/>
    <cellStyle name="ÄÞ¸¶_±â°è-¸ñ·Ï 3" xfId="5945"/>
    <cellStyle name="AÞ¸¶_±a°e-¸n·I 4" xfId="5946"/>
    <cellStyle name="ÄÞ¸¶_±â°è-¸ñ·Ï 4" xfId="5947"/>
    <cellStyle name="AÞ¸¶_±a°e-¸n·I 5" xfId="5948"/>
    <cellStyle name="ÄÞ¸¶_±â°è-¸ñ·Ï 5" xfId="5949"/>
    <cellStyle name="AÞ¸¶_±a°e-¸n·I 6" xfId="5950"/>
    <cellStyle name="ÄÞ¸¶_±â°è-¸ñ·Ï 6" xfId="5951"/>
    <cellStyle name="AÞ¸¶_±a°e-¸n·I 7" xfId="5952"/>
    <cellStyle name="ÄÞ¸¶_±â°è-¸ñ·Ï 7" xfId="5953"/>
    <cellStyle name="AÞ¸¶_±a°e¼³ºn-AIA§¸n·I " xfId="5954"/>
    <cellStyle name="ÄÞ¸¶_±â°è¼³ºñ-ÀÏÀ§¸ñ·Ï " xfId="5955"/>
    <cellStyle name="AÞ¸¶_±a°e¼³ºn-AIA§¸n·I  2" xfId="5956"/>
    <cellStyle name="ÄÞ¸¶_±â°è¼³ºñ-ÀÏÀ§¸ñ·Ï  2" xfId="5957"/>
    <cellStyle name="AÞ¸¶_±a°e¼³ºn-AIA§¸n·I  3" xfId="5958"/>
    <cellStyle name="ÄÞ¸¶_±â°è¼³ºñ-ÀÏÀ§¸ñ·Ï  3" xfId="5959"/>
    <cellStyle name="AÞ¸¶_±a°e¼³ºn-AIA§¸n·I  4" xfId="5960"/>
    <cellStyle name="ÄÞ¸¶_±â°è¼³ºñ-ÀÏÀ§¸ñ·Ï  4" xfId="5961"/>
    <cellStyle name="AÞ¸¶_±a°e¼³ºn-AIA§¸n·I  5" xfId="5962"/>
    <cellStyle name="ÄÞ¸¶_±â°è¼³ºñ-ÀÏÀ§¸ñ·Ï  5" xfId="5963"/>
    <cellStyle name="AÞ¸¶_±a°e¼³ºn-AIA§¸n·I  6" xfId="5964"/>
    <cellStyle name="ÄÞ¸¶_±â°è¼³ºñ-ÀÏÀ§¸ñ·Ï  6" xfId="5965"/>
    <cellStyle name="AÞ¸¶_±a°e¼³ºn-AIA§¸n·I  7" xfId="5966"/>
    <cellStyle name="ÄÞ¸¶_±â°è¼³ºñ-ÀÏÀ§¸ñ·Ï  7" xfId="5967"/>
    <cellStyle name="AÞ¸¶_±a°e¼³ºn-AIA§¸n·I _석수GS기계설비내역서(091230)" xfId="5968"/>
    <cellStyle name="ÄÞ¸¶_±â°è¼³ºñ-ÀÏÀ§¸ñ·Ï _석수GS기계설비내역서(091230)" xfId="5969"/>
    <cellStyle name="AÞ¸¶_±a°e¼³ºn-AIA§¸n·I _석수GS기계설비내역서(091230) 2" xfId="5970"/>
    <cellStyle name="ÄÞ¸¶_±â°è¼³ºñ-ÀÏÀ§¸ñ·Ï _석수GS기계설비내역서(091230) 2" xfId="5971"/>
    <cellStyle name="AÞ¸¶_±a°e¼³ºn-AIA§¸n·I _석수GS기계설비내역서(091230) 2 2" xfId="5972"/>
    <cellStyle name="ÄÞ¸¶_±â°è¼³ºñ-ÀÏÀ§¸ñ·Ï _석수GS기계설비내역서(091230) 2 2" xfId="5973"/>
    <cellStyle name="AÞ¸¶_±a°e¼³ºn-AIA§¸n·I _석수GS기계설비내역서(091230) 3" xfId="5974"/>
    <cellStyle name="ÄÞ¸¶_±â°è¼³ºñ-ÀÏÀ§¸ñ·Ï _석수GS기계설비내역서(091230) 3" xfId="5975"/>
    <cellStyle name="AÞ¸¶_±a°e¼³ºn-AIA§¸n·I _석수GS기계설비내역서(091230) 3 2" xfId="5976"/>
    <cellStyle name="ÄÞ¸¶_±â°è¼³ºñ-ÀÏÀ§¸ñ·Ï _석수GS기계설비내역서(091230) 3 2" xfId="5977"/>
    <cellStyle name="AÞ¸¶_±a°e¼³ºn-AIA§¸n·I _석수GS기계설비내역서(091230) 4" xfId="5978"/>
    <cellStyle name="ÄÞ¸¶_±â°è¼³ºñ-ÀÏÀ§¸ñ·Ï _석수GS기계설비내역서(091230) 4" xfId="5979"/>
    <cellStyle name="AÞ¸¶_±a°e¼³ºn-AIA§¸n·I _석수GS기계설비내역서(091230) 4 2" xfId="5980"/>
    <cellStyle name="ÄÞ¸¶_±â°è¼³ºñ-ÀÏÀ§¸ñ·Ï _석수GS기계설비내역서(091230) 4 2" xfId="5981"/>
    <cellStyle name="AÞ¸¶_±a°e¼³ºn-AIA§¸n·I _석수GS기계설비내역서(091230) 5" xfId="5982"/>
    <cellStyle name="ÄÞ¸¶_±â°è¼³ºñ-ÀÏÀ§¸ñ·Ï _석수GS기계설비내역서(091230) 5" xfId="5983"/>
    <cellStyle name="AÞ¸¶_±a°e¼³ºn-AIA§¸n·I _석수GS기계설비내역서(091230) 5 2" xfId="5984"/>
    <cellStyle name="ÄÞ¸¶_±â°è¼³ºñ-ÀÏÀ§¸ñ·Ï _석수GS기계설비내역서(091230) 5 2" xfId="5985"/>
    <cellStyle name="AÞ¸¶_±a°e¼³ºn-AIA§¸n·I _석수GS기계설비내역서(091230) 6" xfId="5986"/>
    <cellStyle name="ÄÞ¸¶_±â°è¼³ºñ-ÀÏÀ§¸ñ·Ï _석수GS기계설비내역서(091230) 6" xfId="5987"/>
    <cellStyle name="AÞ¸¶_±a°e¼³ºn-AIA§¸n·I _석수GS기계설비내역서(091230) 6 2" xfId="5988"/>
    <cellStyle name="ÄÞ¸¶_±â°è¼³ºñ-ÀÏÀ§¸ñ·Ï _석수GS기계설비내역서(091230) 6 2" xfId="5989"/>
    <cellStyle name="AÞ¸¶_±a°e¼³ºn-AIA§¸n·I _석수GS기계설비내역서(091230) 7" xfId="5990"/>
    <cellStyle name="ÄÞ¸¶_±â°è¼³ºñ-ÀÏÀ§¸ñ·Ï _석수GS기계설비내역서(091230) 7" xfId="5991"/>
    <cellStyle name="AÞ¸¶_±a°e¼³ºn-AIA§¸n·I _석수GS기계설비내역서(091230) 7 2" xfId="5992"/>
    <cellStyle name="ÄÞ¸¶_±â°è¼³ºñ-ÀÏÀ§¸ñ·Ï _석수GS기계설비내역서(091230) 7 2" xfId="5993"/>
    <cellStyle name="AÞ¸¶_±a°e¼³ºn-AIA§¸n·I _석수GS기계설비내역서(091230) 8" xfId="5994"/>
    <cellStyle name="ÄÞ¸¶_±â°è¼³ºñ-ÀÏÀ§¸ñ·Ï _석수GS기계설비내역서(091230) 8" xfId="5995"/>
    <cellStyle name="AÞ¸¶_±a°e¼³ºn-AIA§¸n·I _석수GS기계설비내역서(for con 0)" xfId="5996"/>
    <cellStyle name="ÄÞ¸¶_±â°è¼³ºñ-ÀÏÀ§¸ñ·Ï _석수GS기계설비내역서(for con 0)" xfId="5997"/>
    <cellStyle name="AÞ¸¶_±a°e¼³ºn-AIA§¸n·I _석수GS기계설비내역서(for con 0) 2" xfId="5998"/>
    <cellStyle name="ÄÞ¸¶_±â°è¼³ºñ-ÀÏÀ§¸ñ·Ï _석수GS기계설비내역서(for con 0) 2" xfId="5999"/>
    <cellStyle name="AÞ¸¶_±a°e¼³ºn-AIA§¸n·I _석수GS기계설비내역서(for con 0) 2 2" xfId="6000"/>
    <cellStyle name="ÄÞ¸¶_±â°è¼³ºñ-ÀÏÀ§¸ñ·Ï _석수GS기계설비내역서(for con 0) 2 2" xfId="6001"/>
    <cellStyle name="AÞ¸¶_±a°e¼³ºn-AIA§¸n·I _석수GS기계설비내역서(for con 0) 3" xfId="6002"/>
    <cellStyle name="ÄÞ¸¶_±â°è¼³ºñ-ÀÏÀ§¸ñ·Ï _석수GS기계설비내역서(for con 0) 3" xfId="6003"/>
    <cellStyle name="AÞ¸¶_±a°e¼³ºn-AIA§¸n·I _석수GS기계설비내역서(for con 0) 3 2" xfId="6004"/>
    <cellStyle name="ÄÞ¸¶_±â°è¼³ºñ-ÀÏÀ§¸ñ·Ï _석수GS기계설비내역서(for con 0) 3 2" xfId="6005"/>
    <cellStyle name="AÞ¸¶_±a°e¼³ºn-AIA§¸n·I _석수GS기계설비내역서(for con 0) 4" xfId="6006"/>
    <cellStyle name="ÄÞ¸¶_±â°è¼³ºñ-ÀÏÀ§¸ñ·Ï _석수GS기계설비내역서(for con 0) 4" xfId="6007"/>
    <cellStyle name="AÞ¸¶_±a°e¼³ºn-AIA§¸n·I _석수GS기계설비내역서(for con 0) 4 2" xfId="6008"/>
    <cellStyle name="ÄÞ¸¶_±â°è¼³ºñ-ÀÏÀ§¸ñ·Ï _석수GS기계설비내역서(for con 0) 4 2" xfId="6009"/>
    <cellStyle name="AÞ¸¶_±a°e¼³ºn-AIA§¸n·I _석수GS기계설비내역서(for con 0) 5" xfId="6010"/>
    <cellStyle name="ÄÞ¸¶_±â°è¼³ºñ-ÀÏÀ§¸ñ·Ï _석수GS기계설비내역서(for con 0) 5" xfId="6011"/>
    <cellStyle name="AÞ¸¶_±a°e¼³ºn-AIA§¸n·I _석수GS기계설비내역서(for con 0) 5 2" xfId="6012"/>
    <cellStyle name="ÄÞ¸¶_±â°è¼³ºñ-ÀÏÀ§¸ñ·Ï _석수GS기계설비내역서(for con 0) 5 2" xfId="6013"/>
    <cellStyle name="AÞ¸¶_±a°e¼³ºn-AIA§¸n·I _석수GS기계설비내역서(for con 0) 6" xfId="6014"/>
    <cellStyle name="ÄÞ¸¶_±â°è¼³ºñ-ÀÏÀ§¸ñ·Ï _석수GS기계설비내역서(for con 0) 6" xfId="6015"/>
    <cellStyle name="AÞ¸¶_±a°e¼³ºn-AIA§¸n·I _석수GS기계설비내역서(for con 0) 6 2" xfId="6016"/>
    <cellStyle name="ÄÞ¸¶_±â°è¼³ºñ-ÀÏÀ§¸ñ·Ï _석수GS기계설비내역서(for con 0) 6 2" xfId="6017"/>
    <cellStyle name="AÞ¸¶_±a°e¼³ºn-AIA§¸n·I _석수GS기계설비내역서(for con 0) 7" xfId="6018"/>
    <cellStyle name="ÄÞ¸¶_±â°è¼³ºñ-ÀÏÀ§¸ñ·Ï _석수GS기계설비내역서(for con 0) 7" xfId="6019"/>
    <cellStyle name="AÞ¸¶_±a°e¼³ºn-AIA§¸n·I _석수GS기계설비내역서(for con 0) 7 2" xfId="6020"/>
    <cellStyle name="ÄÞ¸¶_±â°è¼³ºñ-ÀÏÀ§¸ñ·Ï _석수GS기계설비내역서(for con 0) 7 2" xfId="6021"/>
    <cellStyle name="AÞ¸¶_±a°e¼³ºn-AIA§¸n·I _석수GS기계설비내역서(for con 0) 8" xfId="6022"/>
    <cellStyle name="ÄÞ¸¶_±â°è¼³ºñ-ÀÏÀ§¸ñ·Ï _석수GS기계설비내역서(for con 0) 8" xfId="6023"/>
    <cellStyle name="AÞ¸¶_°eE¹_11¿a½A " xfId="6024"/>
    <cellStyle name="ÄÞ¸¶_¼³ºñÀÏÀ§" xfId="6025"/>
    <cellStyle name="AÞ¸¶_A¾CO½A¼³ " xfId="6026"/>
    <cellStyle name="ÄÞ¸¶_ÀÏ-±â" xfId="6027"/>
    <cellStyle name="AÞ¸¶_AIA§-es2A÷" xfId="6028"/>
    <cellStyle name="ÄÞ¸¶_ÀÏÀ§-es2Â÷" xfId="6029"/>
    <cellStyle name="AÞ¸¶_AN°y(1.25) " xfId="6030"/>
    <cellStyle name="ÄÞ¸¶_Áý°èÇ¥°ÇÃàºÐ" xfId="6031"/>
    <cellStyle name="AÞ¸¶_BOM°eAa" xfId="6032"/>
    <cellStyle name="ÄÞ¸¶_BOM°èÀå" xfId="6033"/>
    <cellStyle name="AÞ¸¶_BOM°eAa 2" xfId="6034"/>
    <cellStyle name="ÄÞ¸¶_BOM°èÀå 2" xfId="6035"/>
    <cellStyle name="AÞ¸¶_BOM°eAa 3" xfId="6036"/>
    <cellStyle name="ÄÞ¸¶_BOM°èÀå 3" xfId="6037"/>
    <cellStyle name="AÞ¸¶_BOM°eAa 4" xfId="6038"/>
    <cellStyle name="ÄÞ¸¶_BOM°èÀå 4" xfId="6039"/>
    <cellStyle name="AÞ¸¶_BOM°eAa 5" xfId="6040"/>
    <cellStyle name="ÄÞ¸¶_BOM°èÀå 5" xfId="6041"/>
    <cellStyle name="AÞ¸¶_BOM°eAa 6" xfId="6042"/>
    <cellStyle name="ÄÞ¸¶_BOM°èÀå 6" xfId="6043"/>
    <cellStyle name="AÞ¸¶_BOM°eAa 7" xfId="6044"/>
    <cellStyle name="ÄÞ¸¶_BOM°èÀå 7" xfId="6045"/>
    <cellStyle name="AÞ¸¶_INQUIRY ¿μ¾÷AßAø " xfId="6046"/>
    <cellStyle name="ÄÞ¸¶_laroux" xfId="6047"/>
    <cellStyle name="AÞ¸¶_laroux 2" xfId="6048"/>
    <cellStyle name="ÄÞ¸¶_laroux 2" xfId="6049"/>
    <cellStyle name="AÞ¸¶_laroux 3" xfId="6050"/>
    <cellStyle name="ÄÞ¸¶_laroux 3" xfId="6051"/>
    <cellStyle name="AÞ¸¶_laroux 4" xfId="6052"/>
    <cellStyle name="ÄÞ¸¶_laroux 4" xfId="6053"/>
    <cellStyle name="AÞ¸¶_laroux 5" xfId="6054"/>
    <cellStyle name="ÄÞ¸¶_laroux 5" xfId="6055"/>
    <cellStyle name="AÞ¸¶_laroux 6" xfId="6056"/>
    <cellStyle name="ÄÞ¸¶_laroux 6" xfId="6057"/>
    <cellStyle name="AÞ¸¶_laroux 7" xfId="6058"/>
    <cellStyle name="ÄÞ¸¶_laroux 7" xfId="6059"/>
    <cellStyle name="AÞ¸¶_Sheet1" xfId="6060"/>
    <cellStyle name="ÄÞ¸¶_Sheet1" xfId="6061"/>
    <cellStyle name="ÀÚ¸®¼ö" xfId="6062"/>
    <cellStyle name="ÀÚ¸®¼ö0" xfId="6063"/>
    <cellStyle name="ÀÚ¸®¼ö0 2" xfId="6064"/>
    <cellStyle name="AU¸R¼o" xfId="6065"/>
    <cellStyle name="AU¸R¼o0" xfId="6066"/>
    <cellStyle name="AU¸R¼o0 10" xfId="6067"/>
    <cellStyle name="AU¸R¼o0 11" xfId="6068"/>
    <cellStyle name="AU¸R¼o0 2" xfId="6069"/>
    <cellStyle name="AU¸R¼o0 2 2" xfId="6070"/>
    <cellStyle name="AU¸R¼o0 2 2 2" xfId="6071"/>
    <cellStyle name="AU¸R¼o0 2 3" xfId="6072"/>
    <cellStyle name="AU¸R¼o0 2 4" xfId="6073"/>
    <cellStyle name="AU¸R¼o0 3" xfId="6074"/>
    <cellStyle name="AU¸R¼o0 3 2" xfId="6075"/>
    <cellStyle name="AU¸R¼o0 3 2 2" xfId="6076"/>
    <cellStyle name="AU¸R¼o0 3 2 2 2" xfId="6077"/>
    <cellStyle name="AU¸R¼o0 3 2 3" xfId="6078"/>
    <cellStyle name="AU¸R¼o0 3 2 4" xfId="6079"/>
    <cellStyle name="AU¸R¼o0 3 3" xfId="6080"/>
    <cellStyle name="AU¸R¼o0 3 3 2" xfId="6081"/>
    <cellStyle name="AU¸R¼o0 3 3 2 2" xfId="6082"/>
    <cellStyle name="AU¸R¼o0 3 3 3" xfId="6083"/>
    <cellStyle name="AU¸R¼o0 3 3 4" xfId="6084"/>
    <cellStyle name="AU¸R¼o0 3 4" xfId="6085"/>
    <cellStyle name="AU¸R¼o0 3 4 2" xfId="6086"/>
    <cellStyle name="AU¸R¼o0 3 5" xfId="6087"/>
    <cellStyle name="AU¸R¼o0 3 6" xfId="6088"/>
    <cellStyle name="AU¸R¼o0 4" xfId="6089"/>
    <cellStyle name="AU¸R¼o0 4 2" xfId="6090"/>
    <cellStyle name="AU¸R¼o0 5" xfId="6091"/>
    <cellStyle name="AU¸R¼o0 6" xfId="6092"/>
    <cellStyle name="AU¸R¼o0 7" xfId="6093"/>
    <cellStyle name="AU¸R¼o0 8" xfId="6094"/>
    <cellStyle name="AU¸R¼o0 9" xfId="6095"/>
    <cellStyle name="b?þ?b?þ?b?þ?b?þ?b?þ?b?þ?b?þ?b?þ?b?þ?b?þ?b灌þ?b?þ?&lt;?b?þ?b濬þ?b?þ?b?þ昰_x0018_?þ????_x0008_" xfId="6096"/>
    <cellStyle name="b?þ?b?þ?b?þ?b灌þ?b?þ?&lt;?b?þ?b濬þ?b?þ?b?þ昰_x0018_?þ????_x0008_" xfId="6097"/>
    <cellStyle name="b␌þකb濰þඪb瀠þයb灌þ්b炈þ宐&lt;෢b濈þෲb濬þขb瀐þฒb瀰þ昰_x0018_⋸þ㤕䰀ጤܕ_x0008_" xfId="6098"/>
    <cellStyle name="BA" xfId="6099"/>
    <cellStyle name="Background" xfId="6100"/>
    <cellStyle name="body" xfId="6101"/>
    <cellStyle name="BoldHdr" xfId="6102"/>
    <cellStyle name="Bridge " xfId="6103"/>
    <cellStyle name="b椬ៜ_x000c_Comma_ODCOS " xfId="6104"/>
    <cellStyle name="b嬜þപb嬼þഺb孬þൊb⍜þ൚b⍼þ൪b⎨þൺb⏜þඊb␌þකb濰þඪb瀠þයb灌þ්b炈þ宐&lt;෢b濈þෲb濬þขb瀐þฒb瀰þ昰_x0018_⋸þ㤕䰀ጤܕ_x0008_" xfId="6105"/>
    <cellStyle name="C¡IA¨ª_¡ic¨u¡A¨￢I¨￢¡Æ AN¡Æe " xfId="6106"/>
    <cellStyle name="C￥AØ_  FAB AIA¤  " xfId="6107"/>
    <cellStyle name="Ç¥ÁØ_(%)ºñ¸ñ±ººÐ·ùÇ¥" xfId="6108"/>
    <cellStyle name="C￥AØ_(%)ºn¸n±ººÐ·uC￥ 2" xfId="6109"/>
    <cellStyle name="Ç¥ÁØ_(%)ºñ¸ñ±ººÐ·ùÇ¥ 2" xfId="6110"/>
    <cellStyle name="C￥AØ_(%)ºn¸n±ººÐ·uC￥ 2 2" xfId="6111"/>
    <cellStyle name="Ç¥ÁØ_(%)ºñ¸ñ±ººÐ·ùÇ¥ 2 2" xfId="6112"/>
    <cellStyle name="C￥AØ_(%)ºn¸n±ººÐ·uC￥ 3" xfId="6113"/>
    <cellStyle name="Ç¥ÁØ_(%)ºñ¸ñ±ººÐ·ùÇ¥ 3" xfId="6114"/>
    <cellStyle name="C￥AØ_(%)ºn¸n±ººÐ·uC￥ 3 2" xfId="6115"/>
    <cellStyle name="Ç¥ÁØ_(%)ºñ¸ñ±ººÐ·ùÇ¥ 3 2" xfId="6116"/>
    <cellStyle name="C￥AØ_(%)ºn¸n±ººÐ·uC￥ 4" xfId="6117"/>
    <cellStyle name="Ç¥ÁØ_(%)ºñ¸ñ±ººÐ·ùÇ¥ 4" xfId="6118"/>
    <cellStyle name="C￥AØ_(%)ºn¸n±ººÐ·uC￥ 4 2" xfId="6119"/>
    <cellStyle name="Ç¥ÁØ_(%)ºñ¸ñ±ººÐ·ùÇ¥ 4 2" xfId="6120"/>
    <cellStyle name="C￥AØ_(%)ºn¸n±ººÐ·uC￥ 5" xfId="6121"/>
    <cellStyle name="Ç¥ÁØ_(%)ºñ¸ñ±ººÐ·ùÇ¥ 5" xfId="6122"/>
    <cellStyle name="C￥AØ_(%)ºn¸n±ººÐ·uC￥ 5 2" xfId="6123"/>
    <cellStyle name="Ç¥ÁØ_(%)ºñ¸ñ±ººÐ·ùÇ¥ 5 2" xfId="6124"/>
    <cellStyle name="C￥AØ_(%)ºn¸n±ººÐ·uC￥ 6" xfId="6125"/>
    <cellStyle name="Ç¥ÁØ_(%)ºñ¸ñ±ººÐ·ùÇ¥ 6" xfId="6126"/>
    <cellStyle name="C￥AØ_(%)ºn¸n±ººÐ·uC￥ 6 2" xfId="6127"/>
    <cellStyle name="Ç¥ÁØ_(%)ºñ¸ñ±ººÐ·ùÇ¥ 6 2" xfId="6128"/>
    <cellStyle name="C￥AØ_(%)ºn¸n±ººÐ·uC￥ 7" xfId="6129"/>
    <cellStyle name="Ç¥ÁØ_(%)ºñ¸ñ±ººÐ·ùÇ¥ 7" xfId="6130"/>
    <cellStyle name="C￥AØ_(%)ºn¸n±ººÐ·uC￥ 7 2" xfId="6131"/>
    <cellStyle name="Ç¥ÁØ_(%)ºñ¸ñ±ººÐ·ùÇ¥ 7 2" xfId="6132"/>
    <cellStyle name="C￥AØ_(%)ºn¸n±ººÐ·uC￥ 8" xfId="6133"/>
    <cellStyle name="Ç¥ÁØ_(%)ºñ¸ñ±ººÐ·ùÇ¥ 8" xfId="6134"/>
    <cellStyle name="C￥AØ_(%)ºn¸n±ººÐ·uC￥_1" xfId="6135"/>
    <cellStyle name="Ç¥ÁØ_(%)ºñ¸ñ±ººÐ·ùÇ¥_1" xfId="6136"/>
    <cellStyle name="C￥AØ_(%)ºn¸n±ººÐ·uC￥_1 2" xfId="6137"/>
    <cellStyle name="Ç¥ÁØ_(%)ºñ¸ñ±ººÐ·ùÇ¥_1 2" xfId="6138"/>
    <cellStyle name="C￥AØ_(%)ºn¸n±ººÐ·uC￥_1 3" xfId="6139"/>
    <cellStyle name="Ç¥ÁØ_(%)ºñ¸ñ±ººÐ·ùÇ¥_1 3" xfId="6140"/>
    <cellStyle name="C￥AØ_(%)ºn¸n±ººÐ·uC￥_1 4" xfId="6141"/>
    <cellStyle name="Ç¥ÁØ_(%)ºñ¸ñ±ººÐ·ùÇ¥_1 4" xfId="6142"/>
    <cellStyle name="C￥AØ_(%)ºn¸n±ººÐ·uC￥_1 5" xfId="6143"/>
    <cellStyle name="Ç¥ÁØ_(%)ºñ¸ñ±ººÐ·ùÇ¥_1 5" xfId="6144"/>
    <cellStyle name="C￥AØ_(%)ºn¸n±ººÐ·uC￥_1 6" xfId="6145"/>
    <cellStyle name="Ç¥ÁØ_(%)ºñ¸ñ±ººÐ·ùÇ¥_1 6" xfId="6146"/>
    <cellStyle name="C￥AØ_(%)ºn¸n±ººÐ·uC￥_1 7" xfId="6147"/>
    <cellStyle name="Ç¥ÁØ_(%)ºñ¸ñ±ººÐ·ùÇ¥_1 7" xfId="6148"/>
    <cellStyle name="C￥AØ_(%)ºn¸n±ººÐ·uC￥_1_일-토목" xfId="6149"/>
    <cellStyle name="Ç¥ÁØ_¸ðÇü¸·" xfId="6150"/>
    <cellStyle name="C￥AØ_¸n·I-±a°e_1" xfId="6151"/>
    <cellStyle name="Ç¥ÁØ_¸ñ·Ï-±â°è_1" xfId="6152"/>
    <cellStyle name="C￥AØ_¸n·I-±a°e_1 2" xfId="6153"/>
    <cellStyle name="Ç¥ÁØ_¸ñ·Ï-±â°è_1 2" xfId="6154"/>
    <cellStyle name="C￥AØ_¸n·I-±a°e_1 2 2" xfId="6155"/>
    <cellStyle name="Ç¥ÁØ_¸ñ·Ï-±â°è_1 2 2" xfId="6156"/>
    <cellStyle name="C￥AØ_¸n·I-±a°e_1 3" xfId="6157"/>
    <cellStyle name="Ç¥ÁØ_¸ñ·Ï-±â°è_1 3" xfId="6158"/>
    <cellStyle name="C￥AØ_¸n·I-±a°e_1 3 2" xfId="6159"/>
    <cellStyle name="Ç¥ÁØ_¸ñ·Ï-±â°è_1 3 2" xfId="6160"/>
    <cellStyle name="C￥AØ_¸n·I-±a°e_1 4" xfId="6161"/>
    <cellStyle name="Ç¥ÁØ_¸ñ·Ï-±â°è_1 4" xfId="6162"/>
    <cellStyle name="C￥AØ_¸n·I-±a°e_1 4 2" xfId="6163"/>
    <cellStyle name="Ç¥ÁØ_¸ñ·Ï-±â°è_1 4 2" xfId="6164"/>
    <cellStyle name="C￥AØ_¸n·I-±a°e_1 5" xfId="6165"/>
    <cellStyle name="Ç¥ÁØ_¸ñ·Ï-±â°è_1 5" xfId="6166"/>
    <cellStyle name="C￥AØ_¸n·I-±a°e_1 5 2" xfId="6167"/>
    <cellStyle name="Ç¥ÁØ_¸ñ·Ï-±â°è_1 5 2" xfId="6168"/>
    <cellStyle name="C￥AØ_¸n·I-±a°e_1 6" xfId="6169"/>
    <cellStyle name="Ç¥ÁØ_¸ñ·Ï-±â°è_1 6" xfId="6170"/>
    <cellStyle name="C￥AØ_¸n·I-±a°e_1 6 2" xfId="6171"/>
    <cellStyle name="Ç¥ÁØ_¸ñ·Ï-±â°è_1 6 2" xfId="6172"/>
    <cellStyle name="C￥AØ_¸n·I-±a°e_1 7" xfId="6173"/>
    <cellStyle name="Ç¥ÁØ_¸ñ·Ï-±â°è_1 7" xfId="6174"/>
    <cellStyle name="C￥AØ_¸n·I-±a°e_1 7 2" xfId="6175"/>
    <cellStyle name="Ç¥ÁØ_¸ñ·Ï-±â°è_1 7 2" xfId="6176"/>
    <cellStyle name="C￥AØ_¸n·I-±a°e_1 8" xfId="6177"/>
    <cellStyle name="Ç¥ÁØ_¸ñ·Ï-±â°è_1 8" xfId="6178"/>
    <cellStyle name="C￥AØ_¸n·I-±a°e_1_일-토목" xfId="6179"/>
    <cellStyle name="Ç¥ÁØ_¸ñ·Ï-±â°è_ÀÏÀ§-es2Â÷" xfId="6180"/>
    <cellStyle name="C￥AØ_¸n·I-±a°e_AIA§-es2A÷_목록-조경 (2)" xfId="6181"/>
    <cellStyle name="Ç¥ÁØ_¸ñ-È¯" xfId="6182"/>
    <cellStyle name="C￥AØ_¿­¸° INT" xfId="6183"/>
    <cellStyle name="Ç¥ÁØ_±â°è(4)" xfId="6184"/>
    <cellStyle name="C￥AØ_±a°e(4)_목록-조경 (2)" xfId="6185"/>
    <cellStyle name="Ç¥ÁØ_±â°è(5)" xfId="6186"/>
    <cellStyle name="C￥AØ_±a°e(5)_HY-단산출" xfId="6187"/>
    <cellStyle name="Ç¥ÁØ_±â°è-¸ñ·Ï" xfId="6188"/>
    <cellStyle name="C￥AØ_±a°e-¸n·I_목록-조경 (2)" xfId="6189"/>
    <cellStyle name="Ç¥ÁØ_±â°è¼³ºñ-ÀÏÀ§¸ñ·Ï " xfId="6190"/>
    <cellStyle name="C￥AØ_±a°e¼³ºn-AIA§¸n·I _일-토목" xfId="6191"/>
    <cellStyle name="Ç¥ÁØ_±âÅ¸ºñ¸ñ±ºÁö¼ö»êÃâ¼­ (2)" xfId="6192"/>
    <cellStyle name="C￥AØ_±aA¸ºn¸n±ºAo¼o≫eAa¼­ (2)" xfId="6193"/>
    <cellStyle name="Ç¥ÁØ_»óºÎ¼ö·®Áý°è " xfId="6194"/>
    <cellStyle name="C￥AØ_≫c¾÷ºIº° AN°e " xfId="6195"/>
    <cellStyle name="Ç¥ÁØ_°ÇÃà(1)" xfId="6196"/>
    <cellStyle name="C￥AØ_°CAa(1)_IL-건축" xfId="6197"/>
    <cellStyle name="Ç¥ÁØ_°ÇÃà(4)" xfId="6198"/>
    <cellStyle name="C￥AØ_°CAa(4)_목록-조경 (2)" xfId="6199"/>
    <cellStyle name="Ç¥ÁØ_°ÇÃà(5)" xfId="6200"/>
    <cellStyle name="C￥AØ_°CAa(5)_목록-조경 (2)" xfId="6201"/>
    <cellStyle name="Ç¥ÁØ_°ÇÃà(6)" xfId="6202"/>
    <cellStyle name="C￥AØ_°CAa(6)_일-토목" xfId="6203"/>
    <cellStyle name="Ç¥ÁØ_°ÇÃàµµ±Þ" xfId="6204"/>
    <cellStyle name="C￥AØ_°CAa-1" xfId="6205"/>
    <cellStyle name="Ç¥ÁØ_°ÇÃà-1" xfId="6206"/>
    <cellStyle name="C￥AØ_°CAa-1 2" xfId="6207"/>
    <cellStyle name="Ç¥ÁØ_°ÇÃà-1 2" xfId="6208"/>
    <cellStyle name="C￥AØ_°CAa-1 3" xfId="6209"/>
    <cellStyle name="Ç¥ÁØ_°ÇÃà-1 3" xfId="6210"/>
    <cellStyle name="C￥AØ_°CAa-1 4" xfId="6211"/>
    <cellStyle name="Ç¥ÁØ_°ÇÃà-1 4" xfId="6212"/>
    <cellStyle name="C￥AØ_°CAa-1 5" xfId="6213"/>
    <cellStyle name="Ç¥ÁØ_°ÇÃà-1 5" xfId="6214"/>
    <cellStyle name="C￥AØ_°CAa-1 6" xfId="6215"/>
    <cellStyle name="Ç¥ÁØ_°ÇÃà-1 6" xfId="6216"/>
    <cellStyle name="C￥AØ_°CAa-1 7" xfId="6217"/>
    <cellStyle name="Ç¥ÁØ_°ÇÃà-1 7" xfId="6218"/>
    <cellStyle name="C￥AØ_°CAa-1_일-토목" xfId="6219"/>
    <cellStyle name="Ç¥ÁØ_°èÀå" xfId="6220"/>
    <cellStyle name="C￥AØ_°eAa_목록-조경 (2)" xfId="6221"/>
    <cellStyle name="Ç¥ÁØ_°ø»çºñ¸ñ±ººÐ·ùÇ¥" xfId="6222"/>
    <cellStyle name="C￥AØ_°ø≫cºn¸n±ººÐ·uC￥" xfId="6223"/>
    <cellStyle name="Ç¥ÁØ_¼³ºñÀÏÀ§" xfId="6224"/>
    <cellStyle name="C￥AØ_¼³ºnAIA§_HY-단산출" xfId="6225"/>
    <cellStyle name="Ç¥ÁØ_¼ÒÈ­" xfId="6226"/>
    <cellStyle name="C￥AØ_¼OE­_일-토목" xfId="6227"/>
    <cellStyle name="Ç¥ÁØ_½ÃÁß³ëÀÓ´Ü°¡Ç¥" xfId="6228"/>
    <cellStyle name="C￥AØ_½AAß³eAO´U°¡C￥_일-토목" xfId="6229"/>
    <cellStyle name="Ç¥ÁØ_½ÃÁß³ëÀÓÆò±Õ" xfId="6230"/>
    <cellStyle name="C￥AØ_½AAß³eAOÆo±O_목록-조경 (2)" xfId="6231"/>
    <cellStyle name="Ç¥ÁØ_1" xfId="6232"/>
    <cellStyle name="C￥AØ_1_일-토목" xfId="6233"/>
    <cellStyle name="Ç¥ÁØ_¹®Á¥¿ª»ç" xfId="6234"/>
    <cellStyle name="C￥AØ_¹°°¡º?μ¿(±a°e)" xfId="6235"/>
    <cellStyle name="Ç¥ÁØ_¹°°¡º¯µ¿(±â°è)" xfId="6236"/>
    <cellStyle name="C￥AØ_¹RA￥¿ª≫c" xfId="6237"/>
    <cellStyle name="Ç¥ÁØ_2" xfId="6238"/>
    <cellStyle name="C￥AØ_2_일-토목" xfId="6239"/>
    <cellStyle name="Ç¥ÁØ_³»¿ª¼­" xfId="6240"/>
    <cellStyle name="C￥AØ_³≫¿ª¼­" xfId="6241"/>
    <cellStyle name="Ç¥ÁØ_5-1±¤°í " xfId="6242"/>
    <cellStyle name="C￥AØ_95010 (2)" xfId="6243"/>
    <cellStyle name="Ç¥ÁØ_95010 (2)" xfId="6244"/>
    <cellStyle name="C￥AØ_95010 (2) 2" xfId="6245"/>
    <cellStyle name="Ç¥ÁØ_95010 (2) 2" xfId="6246"/>
    <cellStyle name="C￥AØ_95010 (2) 3" xfId="6247"/>
    <cellStyle name="Ç¥ÁØ_95010 (2) 3" xfId="6248"/>
    <cellStyle name="C￥AØ_95010 (2) 4" xfId="6249"/>
    <cellStyle name="Ç¥ÁØ_95010 (2) 4" xfId="6250"/>
    <cellStyle name="C￥AØ_95010 (2) 5" xfId="6251"/>
    <cellStyle name="Ç¥ÁØ_95010 (2) 5" xfId="6252"/>
    <cellStyle name="C￥AØ_95010 (2) 6" xfId="6253"/>
    <cellStyle name="Ç¥ÁØ_95010 (2) 6" xfId="6254"/>
    <cellStyle name="C￥AØ_95010 (2) 7" xfId="6255"/>
    <cellStyle name="Ç¥ÁØ_95010 (2) 7" xfId="6256"/>
    <cellStyle name="C￥AØ_95010 (2)_일-토목" xfId="6257"/>
    <cellStyle name="Ç¥ÁØ_95010 2" xfId="6258"/>
    <cellStyle name="C￥AØ_95020 (2)" xfId="6259"/>
    <cellStyle name="Ç¥ÁØ_95020 (2)" xfId="6260"/>
    <cellStyle name="C￥AØ_95020 (2) 2" xfId="6261"/>
    <cellStyle name="Ç¥ÁØ_95020 (2) 2" xfId="6262"/>
    <cellStyle name="C￥AØ_95020 (2) 3" xfId="6263"/>
    <cellStyle name="Ç¥ÁØ_95020 (2) 3" xfId="6264"/>
    <cellStyle name="C￥AØ_95020 (2) 4" xfId="6265"/>
    <cellStyle name="Ç¥ÁØ_95020 (2) 4" xfId="6266"/>
    <cellStyle name="C￥AØ_95020 (2) 5" xfId="6267"/>
    <cellStyle name="Ç¥ÁØ_95020 (2) 5" xfId="6268"/>
    <cellStyle name="C￥AØ_95020 (2) 6" xfId="6269"/>
    <cellStyle name="Ç¥ÁØ_95020 (2) 6" xfId="6270"/>
    <cellStyle name="C￥AØ_95020 (2) 7" xfId="6271"/>
    <cellStyle name="Ç¥ÁØ_95020 (2) 7" xfId="6272"/>
    <cellStyle name="C￥AØ_95020 (2)_일-토목" xfId="6273"/>
    <cellStyle name="Ç¥ÁØ_95020 2" xfId="6274"/>
    <cellStyle name="C￥AØ_95030 (2)" xfId="6275"/>
    <cellStyle name="Ç¥ÁØ_95030 (2)" xfId="6276"/>
    <cellStyle name="C￥AØ_95030 (2) 2" xfId="6277"/>
    <cellStyle name="Ç¥ÁØ_95030 (2) 2" xfId="6278"/>
    <cellStyle name="C￥AØ_95030 (2) 3" xfId="6279"/>
    <cellStyle name="Ç¥ÁØ_95030 (2) 3" xfId="6280"/>
    <cellStyle name="C￥AØ_95030 (2) 4" xfId="6281"/>
    <cellStyle name="Ç¥ÁØ_95030 (2) 4" xfId="6282"/>
    <cellStyle name="C￥AØ_95030 (2) 5" xfId="6283"/>
    <cellStyle name="Ç¥ÁØ_95030 (2) 5" xfId="6284"/>
    <cellStyle name="C￥AØ_95030 (2) 6" xfId="6285"/>
    <cellStyle name="Ç¥ÁØ_95030 (2) 6" xfId="6286"/>
    <cellStyle name="C￥AØ_95030 (2) 7" xfId="6287"/>
    <cellStyle name="Ç¥ÁØ_95030 (2) 7" xfId="6288"/>
    <cellStyle name="C￥AØ_95030 (2)_일-토목" xfId="6289"/>
    <cellStyle name="Ç¥ÁØ_95030 2" xfId="6290"/>
    <cellStyle name="C￥AØ_95050_목록-조경 (2)" xfId="6291"/>
    <cellStyle name="Ç¥ÁØ_95060" xfId="6292"/>
    <cellStyle name="C￥AØ_95060_목록-조경 (2)" xfId="6293"/>
    <cellStyle name="Ç¥ÁØ_95070" xfId="6294"/>
    <cellStyle name="C￥AØ_95070_일-토목" xfId="6295"/>
    <cellStyle name="Ç¥ÁØ_À§»ý" xfId="6296"/>
    <cellStyle name="C￥AØ_A§≫y" xfId="6297"/>
    <cellStyle name="Ç¥ÁØ_Åä¸ñ(5)" xfId="6298"/>
    <cellStyle name="C￥AØ_Aa¸n(5)_목록-조경 (2)" xfId="6299"/>
    <cellStyle name="Ç¥ÁØ_Àå-1" xfId="6300"/>
    <cellStyle name="C￥AØ_Aa-1_목록-조경 (2)" xfId="6301"/>
    <cellStyle name="Ç¥ÁØ_ÀåÁö¿ª»ç" xfId="6302"/>
    <cellStyle name="C￥AØ_AaAo¿ª≫c" xfId="6303"/>
    <cellStyle name="Ç¥ÁØ_ÀåÁö-2" xfId="6304"/>
    <cellStyle name="C￥AØ_AaAo-2_일-토목" xfId="6305"/>
    <cellStyle name="Ç¥ÁØ_ÀåÁö-3" xfId="6306"/>
    <cellStyle name="C￥AØ_AaAo-3_일-토목" xfId="6307"/>
    <cellStyle name="Ç¥ÁØ_ÀåÁö-4" xfId="6308"/>
    <cellStyle name="C￥AØ_AaAo-4_일-토목" xfId="6309"/>
    <cellStyle name="Ç¥ÁØ_ÀåÁö-5" xfId="6310"/>
    <cellStyle name="C￥AØ_AaAo-5_일-토목" xfId="6311"/>
    <cellStyle name="Ç¥ÁØ_ÀåÁöÁý°è" xfId="6312"/>
    <cellStyle name="C￥AØ_AaAoAy°e_일-토목" xfId="6313"/>
    <cellStyle name="Ç¥ÁØ_Àç·áºñºñ¸ñº¯µ¿À²" xfId="6314"/>
    <cellStyle name="C￥AØ_AI-±a" xfId="6315"/>
    <cellStyle name="Ç¥ÁØ_ÀÏ-±â" xfId="6316"/>
    <cellStyle name="C￥AØ_AI-±a 2" xfId="6317"/>
    <cellStyle name="Ç¥ÁØ_ÀÏ-±â 2" xfId="6318"/>
    <cellStyle name="C￥AØ_AI-±a 2 2" xfId="6319"/>
    <cellStyle name="Ç¥ÁØ_ÀÏ-±â 2 2" xfId="6320"/>
    <cellStyle name="C￥AØ_AI-±a 3" xfId="6321"/>
    <cellStyle name="Ç¥ÁØ_ÀÏ-±â 3" xfId="6322"/>
    <cellStyle name="C￥AØ_AI-±a 3 2" xfId="6323"/>
    <cellStyle name="Ç¥ÁØ_ÀÏ-±â 3 2" xfId="6324"/>
    <cellStyle name="C￥AØ_AI-±a 4" xfId="6325"/>
    <cellStyle name="Ç¥ÁØ_ÀÏ-±â 4" xfId="6326"/>
    <cellStyle name="C￥AØ_AI-±a 4 2" xfId="6327"/>
    <cellStyle name="Ç¥ÁØ_ÀÏ-±â 4 2" xfId="6328"/>
    <cellStyle name="C￥AØ_AI-±a 5" xfId="6329"/>
    <cellStyle name="Ç¥ÁØ_ÀÏ-±â 5" xfId="6330"/>
    <cellStyle name="C￥AØ_AI-±a 5 2" xfId="6331"/>
    <cellStyle name="Ç¥ÁØ_ÀÏ-±â 5 2" xfId="6332"/>
    <cellStyle name="C￥AØ_AI-±a 6" xfId="6333"/>
    <cellStyle name="Ç¥ÁØ_ÀÏ-±â 6" xfId="6334"/>
    <cellStyle name="C￥AØ_AI-±a 6 2" xfId="6335"/>
    <cellStyle name="Ç¥ÁØ_ÀÏ-±â 6 2" xfId="6336"/>
    <cellStyle name="C￥AØ_AI-±a 7" xfId="6337"/>
    <cellStyle name="Ç¥ÁØ_ÀÏ-±â 7" xfId="6338"/>
    <cellStyle name="C￥AØ_AI-±a 7 2" xfId="6339"/>
    <cellStyle name="Ç¥ÁØ_ÀÏ-±â 7 2" xfId="6340"/>
    <cellStyle name="C￥AØ_AI-±a 8" xfId="6341"/>
    <cellStyle name="Ç¥ÁØ_ÀÏ-±â 8" xfId="6342"/>
    <cellStyle name="C￥AØ_AI-±a_목록-조경 (2)" xfId="6343"/>
    <cellStyle name="Ç¥ÁØ_ÀÏÀ§-es2Â÷" xfId="6344"/>
    <cellStyle name="C￥AØ_AIA§-es2A÷_일-토목" xfId="6345"/>
    <cellStyle name="Ç¥ÁØ_Áö¼öÁ¶Á¤À²" xfId="6346"/>
    <cellStyle name="C￥AØ_Ao¼oA¶A¤A²(±Øμ¿)" xfId="6347"/>
    <cellStyle name="Ç¥ÁØ_Áö¼öÁ¶Á¤À²_±âÅ¸ºñ¸ñ±ºÁö¼ö»êÃâ¼­" xfId="6348"/>
    <cellStyle name="C￥AØ_Ao¼oA¶A¤A²_±aA¸ºn¸n±ºAo¼o≫eAa¼­" xfId="6349"/>
    <cellStyle name="Ç¥ÁØ_Áö¼öÁ¶Á¤À²_1" xfId="6350"/>
    <cellStyle name="C￥AØ_Ao¼oA¶A¤A²_1_목록-조경 (2)" xfId="6351"/>
    <cellStyle name="Ç¥ÁØ_Áö¼öÁ¶Á¤À²_Àç·áºñºñ¸ñº¯µ¿À²" xfId="6352"/>
    <cellStyle name="C￥AØ_Ao¼oA¶A¤A²_HY-단산출" xfId="6353"/>
    <cellStyle name="Ç¥ÁØ_Áö¼öÁ¶Á¤À²_KIM" xfId="6354"/>
    <cellStyle name="C￥AØ_Ao¼oA¶A¤A²_KIM_il-건축" xfId="6355"/>
    <cellStyle name="Ç¥ÁØ_Áö¼öÁ¶Á¤À²_ºñ¸ñ±ºÆò±ÕÁö¼ö" xfId="6356"/>
    <cellStyle name="C￥AØ_Ao¼oA¶A¤A²_ºn¸n±ºÆo±OAo¼o_일-토목" xfId="6357"/>
    <cellStyle name="Ç¥ÁØ_Áö¼öÁ¶Á¤À²2" xfId="6358"/>
    <cellStyle name="C￥AØ_Ao¼oA¶A¤A²2_HY-단산출" xfId="6359"/>
    <cellStyle name="Ç¥ÁØ_Àü±â»êÃâ" xfId="6360"/>
    <cellStyle name="C￥AØ_Au±a≫eAa" xfId="6361"/>
    <cellStyle name="Ç¥ÁØ_ÀÚµ¿Á¦¾î" xfId="6362"/>
    <cellStyle name="C￥AØ_AUμ¿A|¾i" xfId="6363"/>
    <cellStyle name="Ç¥ÁØ_Áý°è" xfId="6364"/>
    <cellStyle name="C￥AØ_Ay°e_일-토목" xfId="6365"/>
    <cellStyle name="Ç¥ÁØ_Áý°èÇ¥(2¿ù) " xfId="6366"/>
    <cellStyle name="C￥AØ_Ay°eC￥°CAaºÐ_일-토목" xfId="6367"/>
    <cellStyle name="Ç¥ÁØ_B" xfId="6368"/>
    <cellStyle name="C￥AØ_B_목록-조경 (2)" xfId="6369"/>
    <cellStyle name="Ç¥ÁØ_BOB-1" xfId="6370"/>
    <cellStyle name="C￥AØ_BOB-1_목록-조경 (2)" xfId="6371"/>
    <cellStyle name="Ç¥ÁØ_BOB-2" xfId="6372"/>
    <cellStyle name="C￥AØ_BOB-2_목록-조경 (2)" xfId="6373"/>
    <cellStyle name="Ç¥ÁØ_BOM°èÀå" xfId="6374"/>
    <cellStyle name="C￥AØ_BOM°eAa_일-토목" xfId="6375"/>
    <cellStyle name="Ç¥ÁØ_EACT10" xfId="6376"/>
    <cellStyle name="C￥AØ_HHHH001_HY-단산출" xfId="6377"/>
    <cellStyle name="Ç¥ÁØ_HHHHH002" xfId="6378"/>
    <cellStyle name="C￥AØ_HHHHH002_일-토목" xfId="6379"/>
    <cellStyle name="Ç¥ÁØ_JENAE01" xfId="6380"/>
    <cellStyle name="C￥AØ_JENAE01_일-토목" xfId="6381"/>
    <cellStyle name="Ç¥ÁØ_JUN-MS05" xfId="6382"/>
    <cellStyle name="C￥AØ_JUN-MS05_일-토목" xfId="6383"/>
    <cellStyle name="Ç¥ÁØ_JUN-MS06" xfId="6384"/>
    <cellStyle name="C￥AØ_JUN-MS06_일-토목" xfId="6385"/>
    <cellStyle name="Ç¥ÁØ_KANG" xfId="6386"/>
    <cellStyle name="C￥AØ_KANG_일-토목" xfId="6387"/>
    <cellStyle name="Ç¥ÁØ_KUN" xfId="6388"/>
    <cellStyle name="C￥AØ_KUN_il-건축" xfId="6389"/>
    <cellStyle name="Ç¥ÁØ_laroux" xfId="6390"/>
    <cellStyle name="C￥AØ_laroux_°ø≫cºn¿¹≫e¼­" xfId="6391"/>
    <cellStyle name="Ç¥ÁØ_laroux_1" xfId="6392"/>
    <cellStyle name="C￥AØ_laroux_1_°ø≫cºn¿¹≫e¼­" xfId="6393"/>
    <cellStyle name="Ç¥ÁØ_laroux_1_Áý°èÇ¥°ÇÃàºÐ" xfId="6394"/>
    <cellStyle name="C￥AØ_laroux_1_Ay°eC￥°CAaºÐ_HY-단산출" xfId="6395"/>
    <cellStyle name="Ç¥ÁØ_laroux_1_laroux" xfId="6396"/>
    <cellStyle name="C￥AØ_laroux_1_laroux_HY-단산출" xfId="6397"/>
    <cellStyle name="Ç¥ÁØ_laroux_2" xfId="6398"/>
    <cellStyle name="C￥AØ_laroux_2_HY-단산출" xfId="6399"/>
    <cellStyle name="Ç¥ÁØ_laroux_3" xfId="6400"/>
    <cellStyle name="C￥AØ_laroux_3_목록-조경 (2)" xfId="6401"/>
    <cellStyle name="Ç¥ÁØ_laroux_4" xfId="6402"/>
    <cellStyle name="C￥AØ_laroux_5" xfId="6403"/>
    <cellStyle name="Ç¥ÁØ_laroux_5" xfId="6404"/>
    <cellStyle name="C￥AØ_laroux_5 2" xfId="6405"/>
    <cellStyle name="Ç¥ÁØ_laroux_5 2" xfId="6406"/>
    <cellStyle name="C￥AØ_laroux_5_목록-조경 (2)" xfId="6407"/>
    <cellStyle name="Ç¥ÁØ_laroux_Áý°èÇ¥°ÇÃàºÐ" xfId="6408"/>
    <cellStyle name="C￥AØ_laroux_Ay°eC￥°CAaºÐ_목록-조경 (2)" xfId="6409"/>
    <cellStyle name="Ç¥ÁØ_laroux_laroux" xfId="6410"/>
    <cellStyle name="C￥AØ_laroux_laroux_목록-조경 (2)" xfId="6411"/>
    <cellStyle name="Ç¥ÁØ_LIST01" xfId="6412"/>
    <cellStyle name="C￥AØ_LIST01_목록-조경 (2)" xfId="6413"/>
    <cellStyle name="Ç¥ÁØ_LIST03" xfId="6414"/>
    <cellStyle name="C￥AØ_LIST03_일-토목" xfId="6415"/>
    <cellStyle name="Ç¥ÁØ_NAE101" xfId="6416"/>
    <cellStyle name="C￥AØ_NAE101 (2)" xfId="6417"/>
    <cellStyle name="Ç¥ÁØ_NAE101 (2)" xfId="6418"/>
    <cellStyle name="C￥AØ_NAE101 (2) 2" xfId="6419"/>
    <cellStyle name="Ç¥ÁØ_NAE101 (2) 2" xfId="6420"/>
    <cellStyle name="C￥AØ_NAE101 (2) 3" xfId="6421"/>
    <cellStyle name="Ç¥ÁØ_NAE101 (2) 3" xfId="6422"/>
    <cellStyle name="C￥AØ_NAE101 (2) 4" xfId="6423"/>
    <cellStyle name="Ç¥ÁØ_NAE101 (2) 4" xfId="6424"/>
    <cellStyle name="C￥AØ_NAE101 (2) 5" xfId="6425"/>
    <cellStyle name="Ç¥ÁØ_NAE101 (2) 5" xfId="6426"/>
    <cellStyle name="C￥AØ_NAE101 (2) 6" xfId="6427"/>
    <cellStyle name="Ç¥ÁØ_NAE101 (2) 6" xfId="6428"/>
    <cellStyle name="C￥AØ_NAE101 (2) 7" xfId="6429"/>
    <cellStyle name="Ç¥ÁØ_NAE101 (2) 7" xfId="6430"/>
    <cellStyle name="C￥AØ_NAE101 (2)_일-토목" xfId="6431"/>
    <cellStyle name="Ç¥ÁØ_NAE101 2" xfId="6432"/>
    <cellStyle name="C￥AØ_NAE201_일-토목" xfId="6433"/>
    <cellStyle name="Ç¥ÁØ_NAE202" xfId="6434"/>
    <cellStyle name="C￥AØ_NAE202_목록-조경 (2)" xfId="6435"/>
    <cellStyle name="Ç¥ÁØ_NAE203" xfId="6436"/>
    <cellStyle name="C￥AØ_NAE203_HY-단산출" xfId="6437"/>
    <cellStyle name="Ç¥ÁØ_NAE204" xfId="6438"/>
    <cellStyle name="C￥AØ_NAE204_일-토목" xfId="6439"/>
    <cellStyle name="Ç¥ÁØ_NAE301" xfId="6440"/>
    <cellStyle name="C￥AØ_NAE301_목록-조경 (2)" xfId="6441"/>
    <cellStyle name="Ç¥ÁØ_º»¼±" xfId="6442"/>
    <cellStyle name="C￥AØ_º≫¼±" xfId="6443"/>
    <cellStyle name="Ç¥ÁØ_ºñ¸ñ±º(±â°è)" xfId="6444"/>
    <cellStyle name="C￥AØ_ºn¸n±º(±a°e)_목록-조경 (2)" xfId="6445"/>
    <cellStyle name="Ç¥ÁØ_ºñ¸ñ±º(°ÇÃà)" xfId="6446"/>
    <cellStyle name="C￥AØ_ºn¸n±º(°CAa)_목록-조경 (2)" xfId="6447"/>
    <cellStyle name="Ç¥ÁØ_ºñ¸ñ±ºÆò±ÕÁö¼ö" xfId="6448"/>
    <cellStyle name="C￥AØ_ºn¸n±ºÆo±OAo¼o_HY-단산출" xfId="6449"/>
    <cellStyle name="Ç¥ÁØ_Sheet1" xfId="6450"/>
    <cellStyle name="C￥AØ_Sheet1_il-건축" xfId="6451"/>
    <cellStyle name="Calc Currency (0)" xfId="6452"/>
    <cellStyle name="Calc Currency (0) 2" xfId="6453"/>
    <cellStyle name="Calc Currency (0) 2 2" xfId="6454"/>
    <cellStyle name="Calc Currency (0) 3" xfId="6455"/>
    <cellStyle name="Calc Currency (0) 4" xfId="6456"/>
    <cellStyle name="Calc Currency (0) 5" xfId="6457"/>
    <cellStyle name="Calc Currency (0) 6" xfId="20480"/>
    <cellStyle name="category" xfId="6458"/>
    <cellStyle name="category 2" xfId="6459"/>
    <cellStyle name="category 2 2" xfId="6460"/>
    <cellStyle name="category 2 2 2" xfId="6461"/>
    <cellStyle name="category 2 3" xfId="6462"/>
    <cellStyle name="category 3" xfId="6463"/>
    <cellStyle name="category 4" xfId="6464"/>
    <cellStyle name="category 5" xfId="20481"/>
    <cellStyle name="CIAIÆU¸μAⓒ" xfId="6465"/>
    <cellStyle name="CIAIÆU¸μAⓒ 2" xfId="6466"/>
    <cellStyle name="ÇÕ»ê" xfId="6467"/>
    <cellStyle name="ÇÕ»ê 2" xfId="6468"/>
    <cellStyle name="CO≫e" xfId="6469"/>
    <cellStyle name="CO≫e 2" xfId="6470"/>
    <cellStyle name="ColHdr" xfId="6471"/>
    <cellStyle name="Column Headings" xfId="6472"/>
    <cellStyle name="Comma" xfId="6473"/>
    <cellStyle name="Comma [0]" xfId="6474"/>
    <cellStyle name="Comma [0] 2" xfId="6475"/>
    <cellStyle name="Comma [0] 2 2" xfId="6476"/>
    <cellStyle name="Comma [0] 3" xfId="6477"/>
    <cellStyle name="Comma [0] 4" xfId="6478"/>
    <cellStyle name="Comma [0] 5" xfId="20483"/>
    <cellStyle name="Comma [0]_ SG&amp;A Bridge " xfId="6479"/>
    <cellStyle name="Comma 10" xfId="6480"/>
    <cellStyle name="Comma 10 2" xfId="6481"/>
    <cellStyle name="Comma 11" xfId="6482"/>
    <cellStyle name="Comma 11 2" xfId="6483"/>
    <cellStyle name="Comma 12" xfId="6484"/>
    <cellStyle name="Comma 13" xfId="6485"/>
    <cellStyle name="Comma 14" xfId="6486"/>
    <cellStyle name="Comma 15" xfId="6487"/>
    <cellStyle name="Comma 15 2" xfId="6488"/>
    <cellStyle name="Comma 16" xfId="6489"/>
    <cellStyle name="Comma 16 2" xfId="6490"/>
    <cellStyle name="Comma 17" xfId="6491"/>
    <cellStyle name="Comma 17 2" xfId="6492"/>
    <cellStyle name="Comma 18" xfId="6493"/>
    <cellStyle name="Comma 18 2" xfId="6494"/>
    <cellStyle name="Comma 19" xfId="6495"/>
    <cellStyle name="Comma 19 2" xfId="6496"/>
    <cellStyle name="Comma 2" xfId="6497"/>
    <cellStyle name="Comma 2 2" xfId="6498"/>
    <cellStyle name="Comma 2 2 2" xfId="6499"/>
    <cellStyle name="Comma 2 2 2 2" xfId="6500"/>
    <cellStyle name="Comma 2 3" xfId="6501"/>
    <cellStyle name="Comma 2 4" xfId="6502"/>
    <cellStyle name="Comma 20" xfId="6503"/>
    <cellStyle name="Comma 20 2" xfId="6504"/>
    <cellStyle name="Comma 21" xfId="6505"/>
    <cellStyle name="Comma 22" xfId="6506"/>
    <cellStyle name="Comma 23" xfId="6507"/>
    <cellStyle name="Comma 24" xfId="6508"/>
    <cellStyle name="Comma 25" xfId="20482"/>
    <cellStyle name="Comma 26" xfId="20531"/>
    <cellStyle name="Comma 3" xfId="6509"/>
    <cellStyle name="Comma 3 2" xfId="6510"/>
    <cellStyle name="Comma 3 2 2" xfId="6511"/>
    <cellStyle name="Comma 3 2 2 2" xfId="6512"/>
    <cellStyle name="Comma 3 3" xfId="6513"/>
    <cellStyle name="Comma 3 4" xfId="6514"/>
    <cellStyle name="Comma 4" xfId="6515"/>
    <cellStyle name="Comma 4 2" xfId="6516"/>
    <cellStyle name="Comma 4 2 2" xfId="6517"/>
    <cellStyle name="Comma 4 2 2 2" xfId="6518"/>
    <cellStyle name="Comma 4 3" xfId="6519"/>
    <cellStyle name="Comma 4 4" xfId="6520"/>
    <cellStyle name="Comma 5" xfId="6521"/>
    <cellStyle name="Comma 5 2" xfId="6522"/>
    <cellStyle name="Comma 5 2 2" xfId="6523"/>
    <cellStyle name="Comma 5 3" xfId="6524"/>
    <cellStyle name="Comma 6" xfId="6525"/>
    <cellStyle name="Comma 6 2" xfId="6526"/>
    <cellStyle name="Comma 6 2 2" xfId="6527"/>
    <cellStyle name="Comma 7" xfId="6528"/>
    <cellStyle name="Comma 7 2" xfId="6529"/>
    <cellStyle name="Comma 8" xfId="6530"/>
    <cellStyle name="Comma 8 2" xfId="6531"/>
    <cellStyle name="Comma 9" xfId="6532"/>
    <cellStyle name="Comma 9 2" xfId="6533"/>
    <cellStyle name="comma zerodec" xfId="6534"/>
    <cellStyle name="comma zerodec 2" xfId="6535"/>
    <cellStyle name="comma zerodec 2 2" xfId="6536"/>
    <cellStyle name="comma zerodec 2 2 2" xfId="6537"/>
    <cellStyle name="comma zerodec 3" xfId="6538"/>
    <cellStyle name="comma zerodec 3 2" xfId="6539"/>
    <cellStyle name="comma zerodec 4" xfId="6540"/>
    <cellStyle name="comma zerodec 5" xfId="6541"/>
    <cellStyle name="comma zerodec 6" xfId="20484"/>
    <cellStyle name="Comma_ SG&amp;A Bridge " xfId="6542"/>
    <cellStyle name="Comma0" xfId="6543"/>
    <cellStyle name="Comma0 2" xfId="6544"/>
    <cellStyle name="Comma0 2 2" xfId="6545"/>
    <cellStyle name="Comma0 2 2 2" xfId="6546"/>
    <cellStyle name="Comma0 2 3" xfId="6547"/>
    <cellStyle name="Comma0 3" xfId="6548"/>
    <cellStyle name="Comma0 4" xfId="6549"/>
    <cellStyle name="Comma0 5" xfId="20485"/>
    <cellStyle name="Company Info" xfId="6550"/>
    <cellStyle name="Contents Heading 1" xfId="6551"/>
    <cellStyle name="Contents Heading 2" xfId="6552"/>
    <cellStyle name="Contents Heading 3" xfId="6553"/>
    <cellStyle name="Copied" xfId="6554"/>
    <cellStyle name="Copied 2" xfId="6555"/>
    <cellStyle name="Copied 3" xfId="6556"/>
    <cellStyle name="Copied 4" xfId="20486"/>
    <cellStyle name="CoverHeadline1" xfId="6557"/>
    <cellStyle name="Curr" xfId="6558"/>
    <cellStyle name="Curren" xfId="6559"/>
    <cellStyle name="Curren?_x0012_퐀_x0017_?" xfId="6560"/>
    <cellStyle name="Curren?_x0012_퐀_x0017_? 2" xfId="6561"/>
    <cellStyle name="Currenby_Cash&amp;DSO Chart" xfId="6562"/>
    <cellStyle name="Currency" xfId="6563"/>
    <cellStyle name="Currency [0]" xfId="6564"/>
    <cellStyle name="Currency [0] 2" xfId="6565"/>
    <cellStyle name="Currency [0] 2 2" xfId="6566"/>
    <cellStyle name="Currency [0] 2 2 2" xfId="6567"/>
    <cellStyle name="Currency [0] 3" xfId="6568"/>
    <cellStyle name="Currency [0] 3 2" xfId="6569"/>
    <cellStyle name="Currency [0] 4" xfId="6570"/>
    <cellStyle name="Currency [0] 5" xfId="6571"/>
    <cellStyle name="Currency [0] 6" xfId="20488"/>
    <cellStyle name="Currency [0]_ SG&amp;A Bridge " xfId="6572"/>
    <cellStyle name="Currency 10" xfId="6573"/>
    <cellStyle name="Currency 11" xfId="6574"/>
    <cellStyle name="Currency 12" xfId="6575"/>
    <cellStyle name="Currency 13" xfId="6576"/>
    <cellStyle name="Currency 14" xfId="6577"/>
    <cellStyle name="Currency 15" xfId="6578"/>
    <cellStyle name="Currency 16" xfId="6579"/>
    <cellStyle name="Currency 17" xfId="6580"/>
    <cellStyle name="Currency 18" xfId="6581"/>
    <cellStyle name="Currency 19" xfId="6582"/>
    <cellStyle name="Currency 2" xfId="6583"/>
    <cellStyle name="Currency 2 2" xfId="6584"/>
    <cellStyle name="Currency 2 2 2" xfId="6585"/>
    <cellStyle name="Currency 2 2 2 2" xfId="6586"/>
    <cellStyle name="Currency 2 3" xfId="6587"/>
    <cellStyle name="Currency 2 4" xfId="6588"/>
    <cellStyle name="Currency 20" xfId="6589"/>
    <cellStyle name="Currency 21" xfId="6590"/>
    <cellStyle name="Currency 22" xfId="6591"/>
    <cellStyle name="Currency 23" xfId="6592"/>
    <cellStyle name="Currency 24" xfId="6593"/>
    <cellStyle name="Currency 25" xfId="20487"/>
    <cellStyle name="Currency 26" xfId="20532"/>
    <cellStyle name="Currency 3" xfId="6594"/>
    <cellStyle name="Currency 3 2" xfId="6595"/>
    <cellStyle name="Currency 3 2 2" xfId="6596"/>
    <cellStyle name="Currency 3 2 2 2" xfId="6597"/>
    <cellStyle name="Currency 3 3" xfId="6598"/>
    <cellStyle name="Currency 3 4" xfId="6599"/>
    <cellStyle name="Currency 4" xfId="6600"/>
    <cellStyle name="Currency 4 2" xfId="6601"/>
    <cellStyle name="Currency 4 2 2" xfId="6602"/>
    <cellStyle name="Currency 4 2 2 2" xfId="6603"/>
    <cellStyle name="Currency 4 3" xfId="6604"/>
    <cellStyle name="Currency 5" xfId="6605"/>
    <cellStyle name="Currency 5 2" xfId="6606"/>
    <cellStyle name="Currency 5 2 2" xfId="6607"/>
    <cellStyle name="Currency 6" xfId="6608"/>
    <cellStyle name="Currency 7" xfId="6609"/>
    <cellStyle name="Currency 8" xfId="6610"/>
    <cellStyle name="Currency 9" xfId="6611"/>
    <cellStyle name="Currency_ SG&amp;A Bridge " xfId="6612"/>
    <cellStyle name="Currency0" xfId="6613"/>
    <cellStyle name="Currency0 2" xfId="6614"/>
    <cellStyle name="Currency0 2 2" xfId="6615"/>
    <cellStyle name="Currency0 2 2 2" xfId="6616"/>
    <cellStyle name="Currency0 2 3" xfId="6617"/>
    <cellStyle name="Currency0 3" xfId="6618"/>
    <cellStyle name="Currency0 4" xfId="6619"/>
    <cellStyle name="Currency0 5" xfId="20489"/>
    <cellStyle name="Currency1" xfId="6620"/>
    <cellStyle name="Currency1 2" xfId="6621"/>
    <cellStyle name="Currency1 2 2" xfId="6622"/>
    <cellStyle name="Currency1 2 2 2" xfId="6623"/>
    <cellStyle name="Currency1 3" xfId="6624"/>
    <cellStyle name="Currency1 3 2" xfId="6625"/>
    <cellStyle name="Currency1 4" xfId="6626"/>
    <cellStyle name="Currency1 5" xfId="6627"/>
    <cellStyle name="Currency1 6" xfId="20490"/>
    <cellStyle name="Data" xfId="6628"/>
    <cellStyle name="Date" xfId="6629"/>
    <cellStyle name="Date 2" xfId="6630"/>
    <cellStyle name="Date 2 2" xfId="6631"/>
    <cellStyle name="Date 2 2 2" xfId="6632"/>
    <cellStyle name="Date 2 3" xfId="6633"/>
    <cellStyle name="Date 3" xfId="6634"/>
    <cellStyle name="Date 3 2" xfId="6635"/>
    <cellStyle name="Date 3 2 2" xfId="6636"/>
    <cellStyle name="Date 4" xfId="6637"/>
    <cellStyle name="Date 4 2" xfId="6638"/>
    <cellStyle name="Date 5" xfId="6639"/>
    <cellStyle name="Date 6" xfId="20491"/>
    <cellStyle name="Dezimal [0]_Ausdruck RUND (D)" xfId="6640"/>
    <cellStyle name="Dezimal_Ausdruck RUND (D)" xfId="6641"/>
    <cellStyle name="Display" xfId="6642"/>
    <cellStyle name="Display Price" xfId="6643"/>
    <cellStyle name="Dollar (zero dec)" xfId="6644"/>
    <cellStyle name="Dollar (zero dec) 2" xfId="6645"/>
    <cellStyle name="Dollar (zero dec) 2 2" xfId="6646"/>
    <cellStyle name="Dollar (zero dec) 2 2 2" xfId="6647"/>
    <cellStyle name="Dollar (zero dec) 3" xfId="6648"/>
    <cellStyle name="Dollar (zero dec) 3 2" xfId="6649"/>
    <cellStyle name="Dollar (zero dec) 4" xfId="6650"/>
    <cellStyle name="Dollar (zero dec) 5" xfId="6651"/>
    <cellStyle name="Dollar (zero dec) 6" xfId="20492"/>
    <cellStyle name="EA" xfId="6652"/>
    <cellStyle name="E­Æo±aE￡" xfId="6653"/>
    <cellStyle name="È­Æó±âÈ£" xfId="6654"/>
    <cellStyle name="E­Æo±aE￡ 10" xfId="6655"/>
    <cellStyle name="E­Æo±aE￡ 11" xfId="6656"/>
    <cellStyle name="E­Æo±aE￡ 12" xfId="6657"/>
    <cellStyle name="E­Æo±aE￡ 2" xfId="6658"/>
    <cellStyle name="È­Æó±âÈ£ 2" xfId="6659"/>
    <cellStyle name="E­Æo±aE￡ 2 2" xfId="6660"/>
    <cellStyle name="E­Æo±aE￡ 2 2 2" xfId="6661"/>
    <cellStyle name="E­Æo±aE￡ 2 3" xfId="6662"/>
    <cellStyle name="E­Æo±aE￡ 2 4" xfId="6663"/>
    <cellStyle name="E­Æo±aE￡ 3" xfId="6664"/>
    <cellStyle name="È­Æó±âÈ£ 3" xfId="6665"/>
    <cellStyle name="E­Æo±aE￡ 3 2" xfId="6666"/>
    <cellStyle name="E­Æo±aE￡ 3 2 2" xfId="6667"/>
    <cellStyle name="E­Æo±aE￡ 3 2 2 2" xfId="6668"/>
    <cellStyle name="E­Æo±aE￡ 3 2 3" xfId="6669"/>
    <cellStyle name="E­Æo±aE￡ 3 2 4" xfId="6670"/>
    <cellStyle name="E­Æo±aE￡ 3 3" xfId="6671"/>
    <cellStyle name="E­Æo±aE￡ 3 3 2" xfId="6672"/>
    <cellStyle name="E­Æo±aE￡ 3 3 2 2" xfId="6673"/>
    <cellStyle name="E­Æo±aE￡ 3 3 3" xfId="6674"/>
    <cellStyle name="E­Æo±aE￡ 3 3 4" xfId="6675"/>
    <cellStyle name="E­Æo±aE￡ 3 4" xfId="6676"/>
    <cellStyle name="E­Æo±aE￡ 3 4 2" xfId="6677"/>
    <cellStyle name="E­Æo±aE￡ 3 5" xfId="6678"/>
    <cellStyle name="E­Æo±aE￡ 3 6" xfId="6679"/>
    <cellStyle name="E­Æo±aE￡ 4" xfId="6680"/>
    <cellStyle name="È­Æó±âÈ£ 4" xfId="6681"/>
    <cellStyle name="E­Æo±aE￡ 4 2" xfId="6682"/>
    <cellStyle name="E­Æo±aE￡ 4 3" xfId="6683"/>
    <cellStyle name="E­Æo±aE￡ 4 4" xfId="6684"/>
    <cellStyle name="E­Æo±aE￡ 4 5" xfId="6685"/>
    <cellStyle name="E­Æo±aE￡ 4 6" xfId="6686"/>
    <cellStyle name="E­Æo±aE￡ 5" xfId="6687"/>
    <cellStyle name="È­Æó±âÈ£ 5" xfId="6688"/>
    <cellStyle name="E­Æo±aE￡ 6" xfId="6689"/>
    <cellStyle name="È­Æó±âÈ£ 6" xfId="6690"/>
    <cellStyle name="E­Æo±aE￡ 7" xfId="6691"/>
    <cellStyle name="È­Æó±âÈ£ 7" xfId="6692"/>
    <cellStyle name="E­Æo±aE￡ 8" xfId="6693"/>
    <cellStyle name="E­Æo±aE￡ 9" xfId="6694"/>
    <cellStyle name="E­Æo±aE￡_일-토목" xfId="6695"/>
    <cellStyle name="E­Æo±aE￡0" xfId="6696"/>
    <cellStyle name="È­Æó±âÈ£0" xfId="6697"/>
    <cellStyle name="E­Æo±aE￡0 10" xfId="6698"/>
    <cellStyle name="E­Æo±aE￡0 11" xfId="6699"/>
    <cellStyle name="E­Æo±aE￡0 12" xfId="6700"/>
    <cellStyle name="E­Æo±aE￡0 2" xfId="6701"/>
    <cellStyle name="È­Æó±âÈ£0 2" xfId="6702"/>
    <cellStyle name="E­Æo±aE￡0 2 2" xfId="6703"/>
    <cellStyle name="E­Æo±aE￡0 2 2 2" xfId="6704"/>
    <cellStyle name="E­Æo±aE￡0 2 3" xfId="6705"/>
    <cellStyle name="E­Æo±aE￡0 2 4" xfId="6706"/>
    <cellStyle name="E­Æo±aE￡0 3" xfId="6707"/>
    <cellStyle name="È­Æó±âÈ£0 3" xfId="6708"/>
    <cellStyle name="E­Æo±aE￡0 3 2" xfId="6709"/>
    <cellStyle name="E­Æo±aE￡0 3 2 2" xfId="6710"/>
    <cellStyle name="E­Æo±aE￡0 3 2 2 2" xfId="6711"/>
    <cellStyle name="E­Æo±aE￡0 3 2 3" xfId="6712"/>
    <cellStyle name="E­Æo±aE￡0 3 2 4" xfId="6713"/>
    <cellStyle name="E­Æo±aE￡0 3 3" xfId="6714"/>
    <cellStyle name="E­Æo±aE￡0 3 3 2" xfId="6715"/>
    <cellStyle name="E­Æo±aE￡0 3 3 2 2" xfId="6716"/>
    <cellStyle name="E­Æo±aE￡0 3 3 3" xfId="6717"/>
    <cellStyle name="E­Æo±aE￡0 3 3 4" xfId="6718"/>
    <cellStyle name="E­Æo±aE￡0 3 4" xfId="6719"/>
    <cellStyle name="E­Æo±aE￡0 3 4 2" xfId="6720"/>
    <cellStyle name="E­Æo±aE￡0 3 5" xfId="6721"/>
    <cellStyle name="E­Æo±aE￡0 3 6" xfId="6722"/>
    <cellStyle name="E­Æo±aE￡0 4" xfId="6723"/>
    <cellStyle name="È­Æó±âÈ£0 4" xfId="6724"/>
    <cellStyle name="E­Æo±aE￡0 4 2" xfId="6725"/>
    <cellStyle name="E­Æo±aE￡0 4 3" xfId="6726"/>
    <cellStyle name="E­Æo±aE￡0 4 4" xfId="6727"/>
    <cellStyle name="E­Æo±aE￡0 4 5" xfId="6728"/>
    <cellStyle name="E­Æo±aE￡0 4 6" xfId="6729"/>
    <cellStyle name="E­Æo±aE￡0 5" xfId="6730"/>
    <cellStyle name="È­Æó±âÈ£0 5" xfId="6731"/>
    <cellStyle name="E­Æo±aE￡0 6" xfId="6732"/>
    <cellStyle name="È­Æó±âÈ£0 6" xfId="6733"/>
    <cellStyle name="E­Æo±aE￡0 7" xfId="6734"/>
    <cellStyle name="È­Æó±âÈ£0 7" xfId="6735"/>
    <cellStyle name="E­Æo±aE￡0 8" xfId="6736"/>
    <cellStyle name="E­Æo±aE￡0 9" xfId="6737"/>
    <cellStyle name="E­Æo±aE￡0_일-토목" xfId="6738"/>
    <cellStyle name="Entered" xfId="6739"/>
    <cellStyle name="Entered 2" xfId="6740"/>
    <cellStyle name="Entered 3" xfId="6741"/>
    <cellStyle name="Entered 4" xfId="20493"/>
    <cellStyle name="Euro" xfId="6742"/>
    <cellStyle name="Euro 2" xfId="6743"/>
    <cellStyle name="Euro 2 2" xfId="6744"/>
    <cellStyle name="F2" xfId="6745"/>
    <cellStyle name="F2 2" xfId="6746"/>
    <cellStyle name="F2 3" xfId="6747"/>
    <cellStyle name="F2 4" xfId="6748"/>
    <cellStyle name="F2 5" xfId="20494"/>
    <cellStyle name="F3" xfId="6749"/>
    <cellStyle name="F3 2" xfId="6750"/>
    <cellStyle name="F3 3" xfId="6751"/>
    <cellStyle name="F3 4" xfId="6752"/>
    <cellStyle name="F3 5" xfId="20495"/>
    <cellStyle name="F4" xfId="6753"/>
    <cellStyle name="F4 2" xfId="6754"/>
    <cellStyle name="F4 3" xfId="6755"/>
    <cellStyle name="F4 4" xfId="6756"/>
    <cellStyle name="F4 5" xfId="20496"/>
    <cellStyle name="F5" xfId="6757"/>
    <cellStyle name="F5 2" xfId="6758"/>
    <cellStyle name="F5 3" xfId="6759"/>
    <cellStyle name="F5 4" xfId="6760"/>
    <cellStyle name="F5 5" xfId="20497"/>
    <cellStyle name="F6" xfId="6761"/>
    <cellStyle name="F6 2" xfId="6762"/>
    <cellStyle name="F6 3" xfId="6763"/>
    <cellStyle name="F6 4" xfId="6764"/>
    <cellStyle name="F6 5" xfId="20498"/>
    <cellStyle name="F7" xfId="6765"/>
    <cellStyle name="F7 2" xfId="6766"/>
    <cellStyle name="F7 3" xfId="6767"/>
    <cellStyle name="F7 4" xfId="6768"/>
    <cellStyle name="F7 5" xfId="20499"/>
    <cellStyle name="F8" xfId="6769"/>
    <cellStyle name="F8 2" xfId="6770"/>
    <cellStyle name="F8 3" xfId="6771"/>
    <cellStyle name="F8 4" xfId="6772"/>
    <cellStyle name="F8 5" xfId="20500"/>
    <cellStyle name="FinePrint" xfId="6773"/>
    <cellStyle name="Fixed" xfId="6774"/>
    <cellStyle name="Fixed 2" xfId="6775"/>
    <cellStyle name="Fixed 2 2" xfId="6776"/>
    <cellStyle name="Fixed 2 2 2" xfId="6777"/>
    <cellStyle name="Fixed 2 3" xfId="6778"/>
    <cellStyle name="Fixed 3" xfId="6779"/>
    <cellStyle name="Fixed 3 2" xfId="6780"/>
    <cellStyle name="Fixed 3 2 2" xfId="6781"/>
    <cellStyle name="Fixed 4" xfId="6782"/>
    <cellStyle name="Fixed 5" xfId="6783"/>
    <cellStyle name="Fixed 6" xfId="20501"/>
    <cellStyle name="Followed Hyperlink" xfId="6784"/>
    <cellStyle name="Followed Hyperlink 2" xfId="6785"/>
    <cellStyle name="G" xfId="6786"/>
    <cellStyle name="G/표준" xfId="6787"/>
    <cellStyle name="Grey" xfId="6788"/>
    <cellStyle name="Grey 2" xfId="6789"/>
    <cellStyle name="Grey 2 2" xfId="6790"/>
    <cellStyle name="Grey 2 2 2" xfId="6791"/>
    <cellStyle name="Grey 3" xfId="6792"/>
    <cellStyle name="Grey 3 2" xfId="6793"/>
    <cellStyle name="Grey 4" xfId="6794"/>
    <cellStyle name="Grey 5" xfId="6795"/>
    <cellStyle name="Grey 6" xfId="20502"/>
    <cellStyle name="head" xfId="6796"/>
    <cellStyle name="head 1" xfId="6797"/>
    <cellStyle name="head 1-1" xfId="6798"/>
    <cellStyle name="HEADER" xfId="6799"/>
    <cellStyle name="HEADER 2" xfId="6800"/>
    <cellStyle name="HEADER 2 2" xfId="6801"/>
    <cellStyle name="HEADER 2 2 2" xfId="6802"/>
    <cellStyle name="HEADER 2 3" xfId="6803"/>
    <cellStyle name="HEADER 3" xfId="6804"/>
    <cellStyle name="HEADER 4" xfId="6805"/>
    <cellStyle name="HEADER 5" xfId="20503"/>
    <cellStyle name="Header1" xfId="6806"/>
    <cellStyle name="Header1 2" xfId="6807"/>
    <cellStyle name="Header1 3" xfId="6808"/>
    <cellStyle name="Header1 4" xfId="20504"/>
    <cellStyle name="Header2" xfId="6809"/>
    <cellStyle name="Header2 2" xfId="6810"/>
    <cellStyle name="Header2 3" xfId="6811"/>
    <cellStyle name="Header2 4" xfId="20505"/>
    <cellStyle name="Heading" xfId="6812"/>
    <cellStyle name="Heading 1" xfId="6813"/>
    <cellStyle name="Heading 1 2" xfId="6814"/>
    <cellStyle name="Heading 1 2 2" xfId="6815"/>
    <cellStyle name="Heading 1 2 2 2" xfId="6816"/>
    <cellStyle name="Heading 1 2 3" xfId="6817"/>
    <cellStyle name="Heading 1 3" xfId="6818"/>
    <cellStyle name="Heading 1 4" xfId="6819"/>
    <cellStyle name="Heading 1 5" xfId="20506"/>
    <cellStyle name="Heading 2" xfId="6820"/>
    <cellStyle name="Heading 2 2" xfId="6821"/>
    <cellStyle name="Heading 2 2 2" xfId="6822"/>
    <cellStyle name="Heading 2 2 2 2" xfId="6823"/>
    <cellStyle name="Heading 2 2 3" xfId="6824"/>
    <cellStyle name="Heading 2 3" xfId="6825"/>
    <cellStyle name="Heading 2 4" xfId="6826"/>
    <cellStyle name="Heading 2 5" xfId="20507"/>
    <cellStyle name="Heading 3" xfId="6827"/>
    <cellStyle name="Heading1" xfId="6828"/>
    <cellStyle name="Heading1 2" xfId="6829"/>
    <cellStyle name="Heading1 2 2" xfId="6830"/>
    <cellStyle name="Heading1 2 2 2" xfId="6831"/>
    <cellStyle name="Heading1 2 3" xfId="6832"/>
    <cellStyle name="Heading1 3" xfId="6833"/>
    <cellStyle name="Heading1 3 2" xfId="6834"/>
    <cellStyle name="Heading1 3 2 2" xfId="6835"/>
    <cellStyle name="Heading1 4" xfId="6836"/>
    <cellStyle name="Heading1 4 2" xfId="6837"/>
    <cellStyle name="Heading1 5" xfId="6838"/>
    <cellStyle name="Heading1 6" xfId="20508"/>
    <cellStyle name="Heading2" xfId="6839"/>
    <cellStyle name="Heading2 2" xfId="6840"/>
    <cellStyle name="Heading2 2 2" xfId="6841"/>
    <cellStyle name="Heading2 2 2 2" xfId="6842"/>
    <cellStyle name="Heading2 2 3" xfId="6843"/>
    <cellStyle name="Heading2 3" xfId="6844"/>
    <cellStyle name="Heading2 3 2" xfId="6845"/>
    <cellStyle name="Heading2 3 2 2" xfId="6846"/>
    <cellStyle name="Heading2 4" xfId="6847"/>
    <cellStyle name="Heading2 4 2" xfId="6848"/>
    <cellStyle name="Heading2 5" xfId="6849"/>
    <cellStyle name="Heading2 6" xfId="20509"/>
    <cellStyle name="Heading2Divider" xfId="6850"/>
    <cellStyle name="Helv8_PFD4.XLS" xfId="6851"/>
    <cellStyle name="HIGHLIGHT" xfId="6852"/>
    <cellStyle name="Hyperlink" xfId="6853"/>
    <cellStyle name="Hyperlink 2" xfId="6854"/>
    <cellStyle name="Hyperlink_NEGS" xfId="6855"/>
    <cellStyle name="Input" xfId="6856"/>
    <cellStyle name="Input [yellow]" xfId="6857"/>
    <cellStyle name="Input [yellow] 2" xfId="6858"/>
    <cellStyle name="Input [yellow] 2 2" xfId="6859"/>
    <cellStyle name="Input [yellow] 2 2 2" xfId="6860"/>
    <cellStyle name="Input [yellow] 3" xfId="6861"/>
    <cellStyle name="Input [yellow] 3 2" xfId="6862"/>
    <cellStyle name="Input [yellow] 4" xfId="6863"/>
    <cellStyle name="Input [yellow] 5" xfId="6864"/>
    <cellStyle name="Input [yellow] 6" xfId="20510"/>
    <cellStyle name="Input Price" xfId="6865"/>
    <cellStyle name="Input Quantity" xfId="6866"/>
    <cellStyle name="Input Single Cell" xfId="6867"/>
    <cellStyle name="InputBodyCurr" xfId="6868"/>
    <cellStyle name="InputBodyDate" xfId="6869"/>
    <cellStyle name="InputBodyText" xfId="6870"/>
    <cellStyle name="InputColor" xfId="6871"/>
    <cellStyle name="Item" xfId="6872"/>
    <cellStyle name="Item Input" xfId="6873"/>
    <cellStyle name="Midtitle" xfId="6874"/>
    <cellStyle name="Midtitle 2" xfId="6875"/>
    <cellStyle name="Midtitle 2 2" xfId="6876"/>
    <cellStyle name="Midtitle 3" xfId="6877"/>
    <cellStyle name="Midtitle 4" xfId="20511"/>
    <cellStyle name="Miglia - Stile1" xfId="6878"/>
    <cellStyle name="Miglia - Stile1 2" xfId="6879"/>
    <cellStyle name="Miglia - Stile2" xfId="6880"/>
    <cellStyle name="Miglia - Stile2 2" xfId="6881"/>
    <cellStyle name="Miglia - Stile3" xfId="6882"/>
    <cellStyle name="Miglia - Stile3 2" xfId="6883"/>
    <cellStyle name="Miglia - Stile4" xfId="6884"/>
    <cellStyle name="Miglia - Stile4 2" xfId="6885"/>
    <cellStyle name="Miglia - Stile5" xfId="6886"/>
    <cellStyle name="Miglia - Stile5 2" xfId="6887"/>
    <cellStyle name="Milliers [0]_Arabian Spec" xfId="6888"/>
    <cellStyle name="Milliers_Arabian Spec" xfId="6889"/>
    <cellStyle name="Model" xfId="6890"/>
    <cellStyle name="Model 2" xfId="6891"/>
    <cellStyle name="Model 2 2" xfId="6892"/>
    <cellStyle name="Model 2 2 2" xfId="6893"/>
    <cellStyle name="Model 2 3" xfId="6894"/>
    <cellStyle name="Model 3" xfId="6895"/>
    <cellStyle name="Model 4" xfId="6896"/>
    <cellStyle name="Model 5" xfId="20512"/>
    <cellStyle name="Mon?aire [0]_Arabian Spec" xfId="6897"/>
    <cellStyle name="Mon?aire_Arabian Spec" xfId="6898"/>
    <cellStyle name="moon" xfId="6899"/>
    <cellStyle name="no dec" xfId="6900"/>
    <cellStyle name="normal" xfId="6901"/>
    <cellStyle name="Normal - Stile6" xfId="6902"/>
    <cellStyle name="Normal - Stile6 2" xfId="6903"/>
    <cellStyle name="Normal - Stile7" xfId="6904"/>
    <cellStyle name="Normal - Stile7 2" xfId="6905"/>
    <cellStyle name="Normal - Stile8" xfId="6906"/>
    <cellStyle name="Normal - Stile8 2" xfId="6907"/>
    <cellStyle name="Normal - Style1" xfId="6908"/>
    <cellStyle name="Normal - Style1 2" xfId="6909"/>
    <cellStyle name="Normal - Style1 2 2" xfId="6910"/>
    <cellStyle name="Normal - Style1 2 2 2" xfId="6911"/>
    <cellStyle name="Normal - Style1 2 3" xfId="6912"/>
    <cellStyle name="Normal - Style1 3" xfId="6913"/>
    <cellStyle name="Normal - Style1 3 2" xfId="6914"/>
    <cellStyle name="Normal - Style1 3 2 2" xfId="6915"/>
    <cellStyle name="Normal - Style1 3 3" xfId="6916"/>
    <cellStyle name="Normal - Style1 4" xfId="6917"/>
    <cellStyle name="Normal - Style1 4 2" xfId="6918"/>
    <cellStyle name="Normal - Style1 5" xfId="6919"/>
    <cellStyle name="Normal - Style1 6" xfId="6920"/>
    <cellStyle name="Normal - Style1 7" xfId="20513"/>
    <cellStyle name="Normal - Style2" xfId="6921"/>
    <cellStyle name="Normal - Style2 2" xfId="6922"/>
    <cellStyle name="Normal - Style3" xfId="6923"/>
    <cellStyle name="Normal - Style3 2" xfId="6924"/>
    <cellStyle name="Normal - Style4" xfId="6925"/>
    <cellStyle name="Normal - Style4 2" xfId="6926"/>
    <cellStyle name="Normal - Style5" xfId="6927"/>
    <cellStyle name="Normal - Style5 2" xfId="6928"/>
    <cellStyle name="Normal - Style6" xfId="6929"/>
    <cellStyle name="Normal - Style6 2" xfId="6930"/>
    <cellStyle name="Normal - Style7" xfId="6931"/>
    <cellStyle name="Normal - Style7 2" xfId="6932"/>
    <cellStyle name="Normal - Style8" xfId="6933"/>
    <cellStyle name="Normal - Style8 2" xfId="6934"/>
    <cellStyle name="Normal - 유형1" xfId="6935"/>
    <cellStyle name="Normal - 유형1 2" xfId="6936"/>
    <cellStyle name="normal 2" xfId="6937"/>
    <cellStyle name="Normal_ SG&amp;A Bridge " xfId="6938"/>
    <cellStyle name="Normal1" xfId="6939"/>
    <cellStyle name="Normal2" xfId="6940"/>
    <cellStyle name="Normal3" xfId="6941"/>
    <cellStyle name="Normal4" xfId="6942"/>
    <cellStyle name="N䁯rmal_MCOE Summary (5)_98선급금" xfId="6943"/>
    <cellStyle name="Œ…?æ맖?e [0.00]_laroux" xfId="6944"/>
    <cellStyle name="Œ…?æ맖?e_laroux" xfId="6945"/>
    <cellStyle name="oft Excel]_x000d__x000a_Comment=The open=/f lines load custom functions into the Paste Function list._x000d__x000a_Maximized=3_x000d__x000a_AutoFormat=" xfId="6946"/>
    <cellStyle name="oh" xfId="6947"/>
    <cellStyle name="Output Single Cell" xfId="6948"/>
    <cellStyle name="Package Size" xfId="6949"/>
    <cellStyle name="Percent" xfId="6950"/>
    <cellStyle name="Percent [2]" xfId="6951"/>
    <cellStyle name="Percent [2] 2" xfId="6952"/>
    <cellStyle name="Percent [2] 3" xfId="20515"/>
    <cellStyle name="Percent 10" xfId="6953"/>
    <cellStyle name="Percent 11" xfId="6954"/>
    <cellStyle name="Percent 12" xfId="6955"/>
    <cellStyle name="Percent 13" xfId="6956"/>
    <cellStyle name="Percent 14" xfId="6957"/>
    <cellStyle name="Percent 15" xfId="6958"/>
    <cellStyle name="Percent 16" xfId="6959"/>
    <cellStyle name="Percent 17" xfId="6960"/>
    <cellStyle name="Percent 18" xfId="6961"/>
    <cellStyle name="Percent 19" xfId="6962"/>
    <cellStyle name="Percent 2" xfId="6963"/>
    <cellStyle name="Percent 2 2" xfId="6964"/>
    <cellStyle name="Percent 2 2 2" xfId="6965"/>
    <cellStyle name="Percent 2 2 2 2" xfId="6966"/>
    <cellStyle name="Percent 2 3" xfId="6967"/>
    <cellStyle name="Percent 2 4" xfId="6968"/>
    <cellStyle name="Percent 20" xfId="6969"/>
    <cellStyle name="Percent 21" xfId="6970"/>
    <cellStyle name="Percent 22" xfId="6971"/>
    <cellStyle name="Percent 23" xfId="6972"/>
    <cellStyle name="Percent 24" xfId="6973"/>
    <cellStyle name="Percent 25" xfId="20514"/>
    <cellStyle name="Percent 26" xfId="20533"/>
    <cellStyle name="Percent 3" xfId="6974"/>
    <cellStyle name="Percent 3 2" xfId="6975"/>
    <cellStyle name="Percent 3 2 2" xfId="6976"/>
    <cellStyle name="Percent 3 2 2 2" xfId="6977"/>
    <cellStyle name="Percent 3 3" xfId="6978"/>
    <cellStyle name="Percent 3 4" xfId="6979"/>
    <cellStyle name="Percent 4" xfId="6980"/>
    <cellStyle name="Percent 4 2" xfId="6981"/>
    <cellStyle name="Percent 4 2 2" xfId="6982"/>
    <cellStyle name="Percent 4 2 2 2" xfId="6983"/>
    <cellStyle name="Percent 4 3" xfId="6984"/>
    <cellStyle name="Percent 5" xfId="6985"/>
    <cellStyle name="Percent 5 2" xfId="6986"/>
    <cellStyle name="Percent 5 2 2" xfId="6987"/>
    <cellStyle name="Percent 6" xfId="6988"/>
    <cellStyle name="Percent 7" xfId="6989"/>
    <cellStyle name="Percent 8" xfId="6990"/>
    <cellStyle name="Percent 9" xfId="6991"/>
    <cellStyle name="Percent_%b0%f8%bb%e7%bc%b3%b0%e8%bc%ad%2c%b8%f1%c2%f7%2c%20(1)..." xfId="6992"/>
    <cellStyle name="Print Heading" xfId="6993"/>
    <cellStyle name="Ʀ" xfId="6994"/>
    <cellStyle name="Recipe" xfId="6995"/>
    <cellStyle name="Recipe Heading" xfId="6996"/>
    <cellStyle name="Revenue" xfId="6997"/>
    <cellStyle name="RevList" xfId="6998"/>
    <cellStyle name="RevList 10" xfId="6999"/>
    <cellStyle name="RevList 11" xfId="7000"/>
    <cellStyle name="RevList 12" xfId="20516"/>
    <cellStyle name="RevList 2" xfId="7001"/>
    <cellStyle name="RevList 3" xfId="7002"/>
    <cellStyle name="RevList 4" xfId="7003"/>
    <cellStyle name="RevList 5" xfId="7004"/>
    <cellStyle name="RevList 6" xfId="7005"/>
    <cellStyle name="RevList 7" xfId="7006"/>
    <cellStyle name="RevList 8" xfId="7007"/>
    <cellStyle name="RevList 9" xfId="7008"/>
    <cellStyle name="RptTitle" xfId="7009"/>
    <cellStyle name="S " xfId="7010"/>
    <cellStyle name="sh" xfId="7011"/>
    <cellStyle name="SHIM" xfId="7012"/>
    <cellStyle name="ssh" xfId="7013"/>
    <cellStyle name="Standard_A" xfId="7014"/>
    <cellStyle name="subhead" xfId="7015"/>
    <cellStyle name="subhead 2" xfId="7016"/>
    <cellStyle name="subhead 3" xfId="7017"/>
    <cellStyle name="subhead 4" xfId="20517"/>
    <cellStyle name="SubHeading" xfId="7018"/>
    <cellStyle name="Subtotal" xfId="7019"/>
    <cellStyle name="Subtotal 1" xfId="7020"/>
    <cellStyle name="Subtotal 2" xfId="7021"/>
    <cellStyle name="Subtotal 3" xfId="20518"/>
    <cellStyle name="Suggested Quantity" xfId="7022"/>
    <cellStyle name="testtitle" xfId="7023"/>
    <cellStyle name="testtitle 2" xfId="7024"/>
    <cellStyle name="testtitle 2 2" xfId="7025"/>
    <cellStyle name="testtitle 3" xfId="7026"/>
    <cellStyle name="testtitle 4" xfId="20519"/>
    <cellStyle name="þ?b?þ?b?þ?b?þ?b?þ?b?þ?b?þ?b灌þ?b?þ?&lt;?b?þ?b濬þ?b?þ?b?þ昰_x0018_?þ????_x0008_" xfId="7027"/>
    <cellStyle name="þ൚b⍼þ൪b⎨þൺb⏜þඊb␌þකb濰þඪb瀠þයb灌þ්b炈þ宐&lt;෢b濈þෲb濬þขb瀐þฒb瀰þ昰_x0018_⋸þ㤕䰀ጤܕ_x0008_" xfId="7028"/>
    <cellStyle name="Title" xfId="7029"/>
    <cellStyle name="title [1]" xfId="7030"/>
    <cellStyle name="title [1] 2" xfId="7031"/>
    <cellStyle name="title [1] 3" xfId="7032"/>
    <cellStyle name="title [1] 4" xfId="20520"/>
    <cellStyle name="title [2]" xfId="7033"/>
    <cellStyle name="title [2] 2" xfId="7034"/>
    <cellStyle name="title [2] 3" xfId="7035"/>
    <cellStyle name="title [2] 4" xfId="20521"/>
    <cellStyle name="Title 2" xfId="7036"/>
    <cellStyle name="ton" xfId="7037"/>
    <cellStyle name="Total" xfId="7038"/>
    <cellStyle name="Total 2" xfId="7039"/>
    <cellStyle name="Total 2 2" xfId="7040"/>
    <cellStyle name="Total 2 2 2" xfId="7041"/>
    <cellStyle name="Total 2 3" xfId="7042"/>
    <cellStyle name="Total 3" xfId="7043"/>
    <cellStyle name="Total 3 2" xfId="7044"/>
    <cellStyle name="Total 3 2 2" xfId="7045"/>
    <cellStyle name="Total 4" xfId="7046"/>
    <cellStyle name="Total 4 2" xfId="7047"/>
    <cellStyle name="Total 5" xfId="7048"/>
    <cellStyle name="Total 6" xfId="20522"/>
    <cellStyle name="TotalCurr" xfId="7049"/>
    <cellStyle name="TotalHdr" xfId="7050"/>
    <cellStyle name="UM" xfId="7051"/>
    <cellStyle name="UM 2" xfId="7052"/>
    <cellStyle name="Unprot" xfId="7053"/>
    <cellStyle name="Unprot$" xfId="7054"/>
    <cellStyle name="Unprotect" xfId="7055"/>
    <cellStyle name="W?rung [0]_Ausdruck RUND (D)" xfId="7056"/>
    <cellStyle name="W?rung_Ausdruck RUND (D)" xfId="7057"/>
    <cellStyle name="μU¿¡ ¿A´A CIAIÆU¸μAⓒ" xfId="7058"/>
    <cellStyle name="μU¿¡ ¿A´A CIAIÆU¸μAⓒ 2" xfId="7059"/>
    <cellStyle name="" xfId="7060"/>
    <cellStyle name="强调文字颜色 1 2" xfId="7061"/>
    <cellStyle name="强调文字颜色 1 3" xfId="7062"/>
    <cellStyle name="强调文字颜色 1 4" xfId="7063"/>
    <cellStyle name="强调文字颜色 1 5" xfId="7064"/>
    <cellStyle name="强调文字颜色 1 6" xfId="7065"/>
    <cellStyle name="强调文字颜色 1 7" xfId="7066"/>
    <cellStyle name="强调文字颜色 1 8" xfId="7067"/>
    <cellStyle name="强调文字颜色 2 2" xfId="7068"/>
    <cellStyle name="强调文字颜色 2 3" xfId="7069"/>
    <cellStyle name="强调文字颜色 2 4" xfId="7070"/>
    <cellStyle name="强调文字颜色 2 5" xfId="7071"/>
    <cellStyle name="强调文字颜色 2 6" xfId="7072"/>
    <cellStyle name="强调文字颜色 2 7" xfId="7073"/>
    <cellStyle name="强调文字颜色 2 8" xfId="7074"/>
    <cellStyle name="强调文字颜色 3 2" xfId="7075"/>
    <cellStyle name="强调文字颜色 3 3" xfId="7076"/>
    <cellStyle name="强调文字颜色 3 4" xfId="7077"/>
    <cellStyle name="强调文字颜色 3 5" xfId="7078"/>
    <cellStyle name="强调文字颜色 3 6" xfId="7079"/>
    <cellStyle name="强调文字颜色 3 7" xfId="7080"/>
    <cellStyle name="强调文字颜色 3 8" xfId="7081"/>
    <cellStyle name="强调文字颜色 4 2" xfId="7082"/>
    <cellStyle name="强调文字颜色 4 3" xfId="7083"/>
    <cellStyle name="强调文字颜色 4 4" xfId="7084"/>
    <cellStyle name="强调文字颜色 4 5" xfId="7085"/>
    <cellStyle name="强调文字颜色 4 6" xfId="7086"/>
    <cellStyle name="强调文字颜色 4 7" xfId="7087"/>
    <cellStyle name="强调文字颜色 4 8" xfId="7088"/>
    <cellStyle name="强调文字颜色 5 2" xfId="7089"/>
    <cellStyle name="强调文字颜色 5 3" xfId="7090"/>
    <cellStyle name="强调文字颜色 5 4" xfId="7091"/>
    <cellStyle name="强调文字颜色 5 5" xfId="7092"/>
    <cellStyle name="强调文字颜色 5 6" xfId="7093"/>
    <cellStyle name="强调文字颜色 5 7" xfId="7094"/>
    <cellStyle name="强调文字颜色 5 8" xfId="7095"/>
    <cellStyle name="强调文字颜色 6 2" xfId="7096"/>
    <cellStyle name="强调文字颜色 6 3" xfId="7097"/>
    <cellStyle name="强调文字颜色 6 4" xfId="7098"/>
    <cellStyle name="强调文字颜色 6 5" xfId="7099"/>
    <cellStyle name="强调文字颜色 6 6" xfId="7100"/>
    <cellStyle name="强调文字颜色 6 7" xfId="7101"/>
    <cellStyle name="强调文字颜色 6 8" xfId="7102"/>
    <cellStyle name="강조색1 2" xfId="7103"/>
    <cellStyle name="강조색1 2 2" xfId="7104"/>
    <cellStyle name="강조색1 2 2 2" xfId="7105"/>
    <cellStyle name="강조색1 2 3" xfId="7106"/>
    <cellStyle name="강조색1 3" xfId="7107"/>
    <cellStyle name="강조색1 3 2" xfId="7108"/>
    <cellStyle name="강조색1 3 2 2" xfId="7109"/>
    <cellStyle name="강조색1 3 3" xfId="7110"/>
    <cellStyle name="강조색1 4" xfId="7111"/>
    <cellStyle name="강조색1 4 2" xfId="7112"/>
    <cellStyle name="강조색1 5" xfId="7113"/>
    <cellStyle name="강조색1 5 2" xfId="7114"/>
    <cellStyle name="강조색2 2" xfId="7115"/>
    <cellStyle name="강조색2 2 2" xfId="7116"/>
    <cellStyle name="강조색2 2 2 2" xfId="7117"/>
    <cellStyle name="강조색2 2 3" xfId="7118"/>
    <cellStyle name="강조색2 3" xfId="7119"/>
    <cellStyle name="강조색2 3 2" xfId="7120"/>
    <cellStyle name="강조색2 3 2 2" xfId="7121"/>
    <cellStyle name="강조색2 3 3" xfId="7122"/>
    <cellStyle name="강조색2 4" xfId="7123"/>
    <cellStyle name="강조색2 4 2" xfId="7124"/>
    <cellStyle name="강조색2 5" xfId="7125"/>
    <cellStyle name="강조색2 5 2" xfId="7126"/>
    <cellStyle name="강조색3 2" xfId="7127"/>
    <cellStyle name="강조색3 2 2" xfId="7128"/>
    <cellStyle name="강조색3 2 2 2" xfId="7129"/>
    <cellStyle name="강조색3 2 3" xfId="7130"/>
    <cellStyle name="강조색3 3" xfId="7131"/>
    <cellStyle name="강조색3 3 2" xfId="7132"/>
    <cellStyle name="강조색3 3 2 2" xfId="7133"/>
    <cellStyle name="강조색3 3 3" xfId="7134"/>
    <cellStyle name="강조색3 4" xfId="7135"/>
    <cellStyle name="강조색3 4 2" xfId="7136"/>
    <cellStyle name="강조색3 5" xfId="7137"/>
    <cellStyle name="강조색3 5 2" xfId="7138"/>
    <cellStyle name="강조색4 2" xfId="7139"/>
    <cellStyle name="강조색4 2 2" xfId="7140"/>
    <cellStyle name="강조색4 2 2 2" xfId="7141"/>
    <cellStyle name="강조색4 2 3" xfId="7142"/>
    <cellStyle name="강조색4 3" xfId="7143"/>
    <cellStyle name="강조색4 3 2" xfId="7144"/>
    <cellStyle name="강조색4 3 2 2" xfId="7145"/>
    <cellStyle name="강조색4 3 3" xfId="7146"/>
    <cellStyle name="강조색4 4" xfId="7147"/>
    <cellStyle name="강조색4 4 2" xfId="7148"/>
    <cellStyle name="강조색4 5" xfId="7149"/>
    <cellStyle name="강조색4 5 2" xfId="7150"/>
    <cellStyle name="강조색5 2" xfId="7151"/>
    <cellStyle name="강조색5 2 2" xfId="7152"/>
    <cellStyle name="강조색5 3" xfId="7153"/>
    <cellStyle name="강조색5 3 2" xfId="7154"/>
    <cellStyle name="강조색5 4" xfId="7155"/>
    <cellStyle name="강조색5 4 2" xfId="7156"/>
    <cellStyle name="강조색5 5" xfId="7157"/>
    <cellStyle name="강조색5 5 2" xfId="7158"/>
    <cellStyle name="강조색6 2" xfId="7159"/>
    <cellStyle name="강조색6 2 2" xfId="7160"/>
    <cellStyle name="강조색6 2 2 2" xfId="7161"/>
    <cellStyle name="강조색6 2 3" xfId="7162"/>
    <cellStyle name="강조색6 3" xfId="7163"/>
    <cellStyle name="강조색6 3 2" xfId="7164"/>
    <cellStyle name="강조색6 3 2 2" xfId="7165"/>
    <cellStyle name="강조색6 3 3" xfId="7166"/>
    <cellStyle name="강조색6 4" xfId="7167"/>
    <cellStyle name="강조색6 4 2" xfId="7168"/>
    <cellStyle name="강조색6 5" xfId="7169"/>
    <cellStyle name="강조색6 5 2" xfId="7170"/>
    <cellStyle name="检查单元格 2" xfId="7171"/>
    <cellStyle name="检查单元格 3" xfId="7172"/>
    <cellStyle name="检查单元格 4" xfId="7173"/>
    <cellStyle name="检查单元格 5" xfId="7174"/>
    <cellStyle name="检查单元格 6" xfId="7175"/>
    <cellStyle name="检查单元格 7" xfId="7176"/>
    <cellStyle name="检查单元格 8" xfId="7177"/>
    <cellStyle name="경고문 2" xfId="7178"/>
    <cellStyle name="경고문 2 2" xfId="7179"/>
    <cellStyle name="경고문 3" xfId="7180"/>
    <cellStyle name="경고문 3 2" xfId="7181"/>
    <cellStyle name="경고문 4" xfId="7182"/>
    <cellStyle name="경고문 4 2" xfId="7183"/>
    <cellStyle name="경고문 5" xfId="7184"/>
    <cellStyle name="경고문 5 2" xfId="7185"/>
    <cellStyle name="警告文本 2" xfId="7186"/>
    <cellStyle name="警告文本 3" xfId="7187"/>
    <cellStyle name="警告文本 4" xfId="7188"/>
    <cellStyle name="警告文本 5" xfId="7189"/>
    <cellStyle name="警告文本 6" xfId="7190"/>
    <cellStyle name="警告文本 7" xfId="7191"/>
    <cellStyle name="警告文本 8" xfId="7192"/>
    <cellStyle name="계산 2" xfId="7193"/>
    <cellStyle name="计算 2" xfId="7194"/>
    <cellStyle name="계산 2 2" xfId="7195"/>
    <cellStyle name="계산 2 2 2" xfId="7196"/>
    <cellStyle name="계산 2 3" xfId="7197"/>
    <cellStyle name="계산 3" xfId="7198"/>
    <cellStyle name="计算 3" xfId="7199"/>
    <cellStyle name="계산 3 2" xfId="7200"/>
    <cellStyle name="계산 3 2 2" xfId="7201"/>
    <cellStyle name="계산 3 3" xfId="7202"/>
    <cellStyle name="계산 4" xfId="7203"/>
    <cellStyle name="计算 4" xfId="7204"/>
    <cellStyle name="계산 4 2" xfId="7205"/>
    <cellStyle name="계산 5" xfId="7206"/>
    <cellStyle name="计算 5" xfId="7207"/>
    <cellStyle name="계산 5 2" xfId="7208"/>
    <cellStyle name="计算 6" xfId="7209"/>
    <cellStyle name="计算 7" xfId="7210"/>
    <cellStyle name="计算 8" xfId="7211"/>
    <cellStyle name="고정소숫점" xfId="7212"/>
    <cellStyle name="고정소숫점 2" xfId="7213"/>
    <cellStyle name="고정소숫점 2 2" xfId="7214"/>
    <cellStyle name="고정소숫점 2 2 2" xfId="7215"/>
    <cellStyle name="고정소숫점 2 3" xfId="7216"/>
    <cellStyle name="고정소숫점 3" xfId="7217"/>
    <cellStyle name="고정소숫점 3 2" xfId="7218"/>
    <cellStyle name="고정소숫점 4" xfId="7219"/>
    <cellStyle name="고정소숫점 5" xfId="7220"/>
    <cellStyle name="고정소숫점 6" xfId="19083"/>
    <cellStyle name="고정출력1" xfId="7221"/>
    <cellStyle name="고정출력1 2" xfId="7222"/>
    <cellStyle name="고정출력1 2 2" xfId="7223"/>
    <cellStyle name="고정출력1 2 2 2" xfId="7224"/>
    <cellStyle name="고정출력1 2 3" xfId="7225"/>
    <cellStyle name="고정출력1 3" xfId="7226"/>
    <cellStyle name="고정출력1 3 2" xfId="7227"/>
    <cellStyle name="고정출력1 4" xfId="7228"/>
    <cellStyle name="고정출력1 5" xfId="7229"/>
    <cellStyle name="고정출력1 6" xfId="19084"/>
    <cellStyle name="고정출력2" xfId="7230"/>
    <cellStyle name="고정출력2 2" xfId="7231"/>
    <cellStyle name="고정출력2 2 2" xfId="7232"/>
    <cellStyle name="고정출력2 2 2 2" xfId="7233"/>
    <cellStyle name="고정출력2 2 3" xfId="7234"/>
    <cellStyle name="고정출력2 3" xfId="7235"/>
    <cellStyle name="고정출력2 3 2" xfId="7236"/>
    <cellStyle name="고정출력2 4" xfId="7237"/>
    <cellStyle name="고정출력2 5" xfId="7238"/>
    <cellStyle name="고정출력2 6" xfId="19085"/>
    <cellStyle name="공종-규격" xfId="7239"/>
    <cellStyle name="适中 2" xfId="7240"/>
    <cellStyle name="适中 3" xfId="7241"/>
    <cellStyle name="适中 4" xfId="7242"/>
    <cellStyle name="适中 5" xfId="7243"/>
    <cellStyle name="适中 6" xfId="7244"/>
    <cellStyle name="适中 7" xfId="7245"/>
    <cellStyle name="适中 8" xfId="7246"/>
    <cellStyle name="금액" xfId="7247"/>
    <cellStyle name="나쁨 2" xfId="7248"/>
    <cellStyle name="나쁨 2 2" xfId="7249"/>
    <cellStyle name="나쁨 2 2 2" xfId="7250"/>
    <cellStyle name="나쁨 2 3" xfId="7251"/>
    <cellStyle name="나쁨 3" xfId="7252"/>
    <cellStyle name="나쁨 3 2" xfId="7253"/>
    <cellStyle name="나쁨 3 2 2" xfId="7254"/>
    <cellStyle name="나쁨 3 3" xfId="7255"/>
    <cellStyle name="나쁨 4" xfId="7256"/>
    <cellStyle name="나쁨 4 2" xfId="7257"/>
    <cellStyle name="나쁨 5" xfId="7258"/>
    <cellStyle name="나쁨 5 2" xfId="7259"/>
    <cellStyle name="날짜" xfId="7260"/>
    <cellStyle name="날짜 2" xfId="7261"/>
    <cellStyle name="날짜 3" xfId="7262"/>
    <cellStyle name="날짜 4" xfId="19086"/>
    <cellStyle name="내역_금액란" xfId="7263"/>
    <cellStyle name="내역서" xfId="7264"/>
    <cellStyle name="내역서 2" xfId="7265"/>
    <cellStyle name="내역서 3" xfId="19087"/>
    <cellStyle name="단위-&quot;*&quot;" xfId="7266"/>
    <cellStyle name="단위-%" xfId="7267"/>
    <cellStyle name="단위(원)" xfId="7268"/>
    <cellStyle name="단위-kg" xfId="7269"/>
    <cellStyle name="단위-m" xfId="7270"/>
    <cellStyle name="단위-㎡" xfId="7271"/>
    <cellStyle name="단위-㎡/개소" xfId="7272"/>
    <cellStyle name="단위-㎡_관보호공" xfId="7273"/>
    <cellStyle name="단위-㎥" xfId="7274"/>
    <cellStyle name="단위-t=" xfId="7275"/>
    <cellStyle name="달러" xfId="7276"/>
    <cellStyle name="달러 2" xfId="7277"/>
    <cellStyle name="달러 3" xfId="7278"/>
    <cellStyle name="달러 4" xfId="19088"/>
    <cellStyle name="대공종" xfId="7279"/>
    <cellStyle name="뒤에 오는 하이퍼링크" xfId="7280"/>
    <cellStyle name="뒤에 오는 하이퍼링크 2" xfId="7281"/>
    <cellStyle name="뒤에 오는 하이퍼링크_3차분총괄수량-변경" xfId="7282"/>
    <cellStyle name="똿뗦먛귟 [0.00]_laroux" xfId="7283"/>
    <cellStyle name="똿뗦먛귟_laroux" xfId="7284"/>
    <cellStyle name="链接单元格 2" xfId="7285"/>
    <cellStyle name="链接单元格 3" xfId="7286"/>
    <cellStyle name="链接单元格 4" xfId="7287"/>
    <cellStyle name="链接单元格 5" xfId="7288"/>
    <cellStyle name="链接单元格 6" xfId="7289"/>
    <cellStyle name="链接单元格 7" xfId="7290"/>
    <cellStyle name="链接单元格 8" xfId="7291"/>
    <cellStyle name="메모 2" xfId="7292"/>
    <cellStyle name="메모 2 2" xfId="7293"/>
    <cellStyle name="메모 2 2 2" xfId="7294"/>
    <cellStyle name="메모 2 2 2 2" xfId="7295"/>
    <cellStyle name="메모 2 3" xfId="7296"/>
    <cellStyle name="메모 2 4" xfId="7297"/>
    <cellStyle name="메모 3" xfId="7298"/>
    <cellStyle name="메모 3 2" xfId="7299"/>
    <cellStyle name="메모 3 2 2" xfId="7300"/>
    <cellStyle name="메모 3 3" xfId="7301"/>
    <cellStyle name="메모 4" xfId="7302"/>
    <cellStyle name="메모 4 2" xfId="7303"/>
    <cellStyle name="메모 5" xfId="7304"/>
    <cellStyle name="메모 5 2" xfId="7305"/>
    <cellStyle name="묮뎋 [0.00]_PRODUCT DETAIL Q3 (2)_PERSONAL" xfId="7306"/>
    <cellStyle name="믅됞 [0.00]_laroux" xfId="7307"/>
    <cellStyle name="믅됞_laroux" xfId="7308"/>
    <cellStyle name="배분" xfId="7309"/>
    <cellStyle name="배분 2" xfId="7310"/>
    <cellStyle name="배분 2 2" xfId="7311"/>
    <cellStyle name="배분 3" xfId="7312"/>
    <cellStyle name="배분 4" xfId="19089"/>
    <cellStyle name="백" xfId="7313"/>
    <cellStyle name="백_0.주요자재및 총괄집계표" xfId="7314"/>
    <cellStyle name="백_0.주요자재및 총괄집계표_군산_정산분R(0917)" xfId="7315"/>
    <cellStyle name="백_0.주요자재및 총괄집계표_인천기지~경서GS간 주배관 ((정산분)(직접구매분))" xfId="7316"/>
    <cellStyle name="백_0.주요자재및 총괄집계표5" xfId="7317"/>
    <cellStyle name="백_0.주요자재및 총괄집계표5_군산_정산분R(0917)" xfId="7318"/>
    <cellStyle name="백_0.주요자재및 총괄집계표5_인천기지~경서GS간 주배관 ((정산분)(직접구매분))" xfId="7319"/>
    <cellStyle name="백_01-토공_02-배수공" xfId="7320"/>
    <cellStyle name="백_01-토공_02-배수공 2" xfId="7321"/>
    <cellStyle name="백_01-토공_02-배수공 3" xfId="7322"/>
    <cellStyle name="백_01-토공_02-배수공 4" xfId="19090"/>
    <cellStyle name="백_01-토공_02-배수공_4-3차 전기공사 설계서_REVP0(090401)" xfId="7323"/>
    <cellStyle name="백_01-토공_02-배수공_4-3차 전기공사 설계서_REVP0(090401) 2" xfId="7324"/>
    <cellStyle name="백_01-토공_02-배수공_4-3차 전기공사 설계서_REVP0(090401)_cable_schedule_2-1차(저장탱크)_100315" xfId="7325"/>
    <cellStyle name="백_01-토공_02-배수공_cable_schedule_2-1차(저장탱크)_100315" xfId="7326"/>
    <cellStyle name="백_01-토공_02-배수공_노임단가" xfId="7327"/>
    <cellStyle name="백_01-토공_02-배수공_노임단가 2" xfId="7328"/>
    <cellStyle name="백_01-토공_02-배수공_노임단가 3" xfId="7329"/>
    <cellStyle name="백_01-토공_02-배수공_노임단가 4" xfId="19091"/>
    <cellStyle name="백_01-토공_02-배수공_노임단가_4-3차 전기공사 설계서_REVP0(090401)" xfId="7330"/>
    <cellStyle name="백_01-토공_02-배수공_노임단가_4-3차 전기공사 설계서_REVP0(090401) 2" xfId="7331"/>
    <cellStyle name="백_01-토공_02-배수공_노임단가_4-3차 전기공사 설계서_REVP0(090401)_cable_schedule_2-1차(저장탱크)_100315" xfId="7332"/>
    <cellStyle name="백_01-토공_02-배수공_노임단가_cable_schedule_2-1차(저장탱크)_100315" xfId="7333"/>
    <cellStyle name="백_01-토공_02-배수공_배수공H" xfId="7334"/>
    <cellStyle name="백_01-토공_02-배수공_배수공H 2" xfId="7335"/>
    <cellStyle name="백_01-토공_02-배수공_배수공H 3" xfId="7336"/>
    <cellStyle name="백_01-토공_02-배수공_배수공H 4" xfId="19092"/>
    <cellStyle name="백_01-토공_02-배수공_배수공H_4-3차 전기공사 설계서_REVP0(090401)" xfId="7337"/>
    <cellStyle name="백_01-토공_02-배수공_배수공H_4-3차 전기공사 설계서_REVP0(090401) 2" xfId="7338"/>
    <cellStyle name="백_01-토공_02-배수공_배수공H_4-3차 전기공사 설계서_REVP0(090401)_cable_schedule_2-1차(저장탱크)_100315" xfId="7339"/>
    <cellStyle name="백_01-토공_02-배수공_배수공H_cable_schedule_2-1차(저장탱크)_100315" xfId="7340"/>
    <cellStyle name="백_01-토공_02-배수공_배수공H_노임단가" xfId="7341"/>
    <cellStyle name="백_01-토공_02-배수공_배수공H_노임단가 2" xfId="7342"/>
    <cellStyle name="백_01-토공_02-배수공_배수공H_노임단가 3" xfId="7343"/>
    <cellStyle name="백_01-토공_02-배수공_배수공H_노임단가 4" xfId="19093"/>
    <cellStyle name="백_01-토공_02-배수공_배수공H_노임단가_4-3차 전기공사 설계서_REVP0(090401)" xfId="7344"/>
    <cellStyle name="백_01-토공_02-배수공_배수공H_노임단가_4-3차 전기공사 설계서_REVP0(090401) 2" xfId="7345"/>
    <cellStyle name="백_01-토공_02-배수공_배수공H_노임단가_4-3차 전기공사 설계서_REVP0(090401)_cable_schedule_2-1차(저장탱크)_100315" xfId="7346"/>
    <cellStyle name="백_01-토공_02-배수공_배수공H_노임단가_cable_schedule_2-1차(저장탱크)_100315" xfId="7347"/>
    <cellStyle name="백_01-토공_02-배수공_배수공H_철골내역서060510(KOGAS제출분)" xfId="7348"/>
    <cellStyle name="백_01-토공_02-배수공_배수공H_철골내역서060510(KOGAS제출분)_10.철골공(0713)" xfId="7349"/>
    <cellStyle name="백_01-토공_02-배수공_배수공H_철골내역서060510(KOGAS제출분)_철골내역서(110324_품check)" xfId="7350"/>
    <cellStyle name="백_01-토공_02-배수공_배수공H_철골내역서060510(KOGAS제출분)_철골내역서(110427)F" xfId="7351"/>
    <cellStyle name="백_01-토공_02-배수공_배수공H_통영기초#11-97-1" xfId="7352"/>
    <cellStyle name="백_01-토공_02-배수공_배수공H_통영기초#11-97-1 2" xfId="7353"/>
    <cellStyle name="백_01-토공_02-배수공_배수공H_통영기초#11-97-1 3" xfId="7354"/>
    <cellStyle name="백_01-토공_02-배수공_배수공H_통영기초#11-97-1 4" xfId="19094"/>
    <cellStyle name="백_01-토공_02-배수공_배수공H_통영기초#11-97-1_평택#18,19건축대비공사(48개월)" xfId="7355"/>
    <cellStyle name="백_01-토공_02-배수공_배수공H_통영기초#11-97-1_평택#18,19건축대비공사(48개월) 2" xfId="7356"/>
    <cellStyle name="백_01-토공_02-배수공_배수공H_통영기초#11-97-1_평택#18,19건축대비공사(48개월) 3" xfId="7357"/>
    <cellStyle name="백_01-토공_02-배수공_배수공H_통영기초#11-97-1_평택#18,19건축대비공사(48개월) 4" xfId="19095"/>
    <cellStyle name="백_01-토공_02-배수공_배수공H_통영기초#11-97-1_평택#18,19건축대비공사(48개월)-단가수정" xfId="7358"/>
    <cellStyle name="백_01-토공_02-배수공_배수공H_통영기초#11-97-1_평택#18,19건축대비공사(48개월)-단가수정 2" xfId="7359"/>
    <cellStyle name="백_01-토공_02-배수공_배수공H_통영기초#11-97-1_평택#18,19건축대비공사(48개월)-단가수정 3" xfId="7360"/>
    <cellStyle name="백_01-토공_02-배수공_배수공H_통영기초#11-97-1_평택#18,19건축대비공사(48개월)-단가수정 4" xfId="19096"/>
    <cellStyle name="백_01-토공_02-배수공_배수공H_통영기초#11-rev1" xfId="7361"/>
    <cellStyle name="백_01-토공_02-배수공_배수공H_통영기초#11-rev1 2" xfId="7362"/>
    <cellStyle name="백_01-토공_02-배수공_배수공H_통영기초#11-rev1 3" xfId="7363"/>
    <cellStyle name="백_01-토공_02-배수공_배수공H_통영기초#11-rev1 4" xfId="19097"/>
    <cellStyle name="백_01-토공_02-배수공_배수공H_통영기초#11-rev1_4-3차 전기공사 설계서_REVP0(090401)" xfId="7364"/>
    <cellStyle name="백_01-토공_02-배수공_배수공H_통영기초#11-rev1_4-3차 전기공사 설계서_REVP0(090401) 2" xfId="7365"/>
    <cellStyle name="백_01-토공_02-배수공_배수공H_통영기초#11-rev1_4-3차 전기공사 설계서_REVP0(090401)_cable_schedule_2-1차(저장탱크)_100315" xfId="7366"/>
    <cellStyle name="백_01-토공_02-배수공_배수공H_통영기초#11-rev1_cable_schedule_2-1차(저장탱크)_100315" xfId="7367"/>
    <cellStyle name="백_01-토공_02-배수공_배수공H_통영기초#11-rev1_노임단가" xfId="7368"/>
    <cellStyle name="백_01-토공_02-배수공_배수공H_통영기초#11-rev1_노임단가 2" xfId="7369"/>
    <cellStyle name="백_01-토공_02-배수공_배수공H_통영기초#11-rev1_노임단가 3" xfId="7370"/>
    <cellStyle name="백_01-토공_02-배수공_배수공H_통영기초#11-rev1_노임단가 4" xfId="19098"/>
    <cellStyle name="백_01-토공_02-배수공_배수공H_통영기초#11-rev1_노임단가_4-3차 전기공사 설계서_REVP0(090401)" xfId="7371"/>
    <cellStyle name="백_01-토공_02-배수공_배수공H_통영기초#11-rev1_노임단가_4-3차 전기공사 설계서_REVP0(090401) 2" xfId="7372"/>
    <cellStyle name="백_01-토공_02-배수공_배수공H_통영기초#11-rev1_노임단가_4-3차 전기공사 설계서_REVP0(090401)_cable_schedule_2-1차(저장탱크)_100315" xfId="7373"/>
    <cellStyle name="백_01-토공_02-배수공_배수공H_통영기초#11-rev1_노임단가_cable_schedule_2-1차(저장탱크)_100315" xfId="7374"/>
    <cellStyle name="백_01-토공_02-배수공_배수공H_통영기초#11-rev1_철골내역서060510(KOGAS제출분)" xfId="7375"/>
    <cellStyle name="백_01-토공_02-배수공_배수공H_통영기초#11-rev1_철골내역서060510(KOGAS제출분)_10.철골공(0713)" xfId="7376"/>
    <cellStyle name="백_01-토공_02-배수공_배수공H_통영기초#11-rev1_철골내역서060510(KOGAS제출분)_철골내역서(110324_품check)" xfId="7377"/>
    <cellStyle name="백_01-토공_02-배수공_배수공H_통영기초#11-rev1_철골내역서060510(KOGAS제출분)_철골내역서(110427)F" xfId="7378"/>
    <cellStyle name="백_01-토공_02-배수공_배수공H_통영기초#11-rev1_통합내역서" xfId="7379"/>
    <cellStyle name="백_01-토공_02-배수공_배수공H_통영기초#11-rev1_통합내역서 2" xfId="7380"/>
    <cellStyle name="백_01-토공_02-배수공_배수공H_통영기초#11-rev1_통합내역서 3" xfId="7381"/>
    <cellStyle name="백_01-토공_02-배수공_배수공H_통영기초#11-rev1_통합내역서 4" xfId="19099"/>
    <cellStyle name="백_01-토공_02-배수공_배수공H_통영기초#11-rev1_통합내역서_4-3차 전기공사 설계서_REVP0(090401)" xfId="7382"/>
    <cellStyle name="백_01-토공_02-배수공_배수공H_통영기초#11-rev1_통합내역서_4-3차 전기공사 설계서_REVP0(090401) 2" xfId="7383"/>
    <cellStyle name="백_01-토공_02-배수공_배수공H_통영기초#11-rev1_통합내역서_4-3차 전기공사 설계서_REVP0(090401)_cable_schedule_2-1차(저장탱크)_100315" xfId="7384"/>
    <cellStyle name="백_01-토공_02-배수공_배수공H_통영기초#11-rev1_통합내역서_cable_schedule_2-1차(저장탱크)_100315" xfId="7385"/>
    <cellStyle name="백_01-토공_02-배수공_배수공H_통영기초#11-rev1_통합내역서_평택#18,19건축대비공사(48개월)" xfId="7386"/>
    <cellStyle name="백_01-토공_02-배수공_배수공H_통영기초#11-rev1_통합내역서_평택#18,19건축대비공사(48개월) 2" xfId="7387"/>
    <cellStyle name="백_01-토공_02-배수공_배수공H_통영기초#11-rev1_통합내역서_평택#18,19건축대비공사(48개월) 3" xfId="7388"/>
    <cellStyle name="백_01-토공_02-배수공_배수공H_통영기초#11-rev1_통합내역서_평택#18,19건축대비공사(48개월) 4" xfId="19100"/>
    <cellStyle name="백_01-토공_02-배수공_배수공H_통영기초#11-rev1_통합내역서_평택#18,19건축대비공사(48개월)-단가수정" xfId="7389"/>
    <cellStyle name="백_01-토공_02-배수공_배수공H_통영기초#11-rev1_통합내역서_평택#18,19건축대비공사(48개월)-단가수정 2" xfId="7390"/>
    <cellStyle name="백_01-토공_02-배수공_배수공H_통영기초#11-rev1_통합내역서_평택#18,19건축대비공사(48개월)-단가수정 3" xfId="7391"/>
    <cellStyle name="백_01-토공_02-배수공_배수공H_통영기초#11-rev1_통합내역서_평택#18,19건축대비공사(48개월)-단가수정 4" xfId="19101"/>
    <cellStyle name="백_01-토공_02-배수공_배수공H_통영기초#11-rev1_평택#18,19건축대비공사(48개월)" xfId="7392"/>
    <cellStyle name="백_01-토공_02-배수공_배수공H_통영기초#11-rev1_평택#18,19건축대비공사(48개월) 2" xfId="7393"/>
    <cellStyle name="백_01-토공_02-배수공_배수공H_통영기초#11-rev1_평택#18,19건축대비공사(48개월) 3" xfId="7394"/>
    <cellStyle name="백_01-토공_02-배수공_배수공H_통영기초#11-rev1_평택#18,19건축대비공사(48개월) 4" xfId="19102"/>
    <cellStyle name="백_01-토공_02-배수공_배수공H_통영기초#11-rev1_평택#18,19건축대비공사(48개월)-단가수정" xfId="7395"/>
    <cellStyle name="백_01-토공_02-배수공_배수공H_통영기초#11-rev1_평택#18,19건축대비공사(48개월)-단가수정 2" xfId="7396"/>
    <cellStyle name="백_01-토공_02-배수공_배수공H_통영기초#11-rev1_평택#18,19건축대비공사(48개월)-단가수정 3" xfId="7397"/>
    <cellStyle name="백_01-토공_02-배수공_배수공H_통영기초#11-rev1_평택#18,19건축대비공사(48개월)-단가수정 4" xfId="19103"/>
    <cellStyle name="백_01-토공_02-배수공_배수공H_통영기초#11-rev1_평택15-17본체내역서_rev5" xfId="7398"/>
    <cellStyle name="백_01-토공_02-배수공_배수공H_통영기초#11-rev1_평택15-17본체내역서_rev5 2" xfId="7399"/>
    <cellStyle name="백_01-토공_02-배수공_배수공H_통영기초#11-rev1_평택15-17본체내역서_rev5 3" xfId="7400"/>
    <cellStyle name="백_01-토공_02-배수공_배수공H_통영기초#11-rev1_평택15-17본체내역서_rev5 4" xfId="19104"/>
    <cellStyle name="백_01-토공_02-배수공_배수공H_통영기초#11-rev1_평택15-17본체내역서_rev5_4-3차 전기공사 설계서_REVP0(090401)" xfId="7401"/>
    <cellStyle name="백_01-토공_02-배수공_배수공H_통영기초#11-rev1_평택15-17본체내역서_rev5_4-3차 전기공사 설계서_REVP0(090401) 2" xfId="7402"/>
    <cellStyle name="백_01-토공_02-배수공_배수공H_통영기초#11-rev1_평택15-17본체내역서_rev5_4-3차 전기공사 설계서_REVP0(090401)_cable_schedule_2-1차(저장탱크)_100315" xfId="7403"/>
    <cellStyle name="백_01-토공_02-배수공_배수공H_통영기초#11-rev1_평택15-17본체내역서_rev5_cable_schedule_2-1차(저장탱크)_100315" xfId="7404"/>
    <cellStyle name="백_01-토공_02-배수공_배수공H_통합내역서" xfId="7405"/>
    <cellStyle name="백_01-토공_02-배수공_배수공H_통합내역서 2" xfId="7406"/>
    <cellStyle name="백_01-토공_02-배수공_배수공H_통합내역서 3" xfId="7407"/>
    <cellStyle name="백_01-토공_02-배수공_배수공H_통합내역서 4" xfId="19105"/>
    <cellStyle name="백_01-토공_02-배수공_배수공H_통합내역서_4-3차 전기공사 설계서_REVP0(090401)" xfId="7408"/>
    <cellStyle name="백_01-토공_02-배수공_배수공H_통합내역서_4-3차 전기공사 설계서_REVP0(090401) 2" xfId="7409"/>
    <cellStyle name="백_01-토공_02-배수공_배수공H_통합내역서_4-3차 전기공사 설계서_REVP0(090401)_cable_schedule_2-1차(저장탱크)_100315" xfId="7410"/>
    <cellStyle name="백_01-토공_02-배수공_배수공H_통합내역서_cable_schedule_2-1차(저장탱크)_100315" xfId="7411"/>
    <cellStyle name="백_01-토공_02-배수공_배수공H_평택#18,19건축대비공사(48개월)" xfId="7412"/>
    <cellStyle name="백_01-토공_02-배수공_배수공H_평택#18,19건축대비공사(48개월) 2" xfId="7413"/>
    <cellStyle name="백_01-토공_02-배수공_배수공H_평택#18,19건축대비공사(48개월) 3" xfId="7414"/>
    <cellStyle name="백_01-토공_02-배수공_배수공H_평택#18,19건축대비공사(48개월) 4" xfId="19106"/>
    <cellStyle name="백_01-토공_02-배수공_배수공H_평택#18,19건축대비공사(48개월)-단가수정" xfId="7415"/>
    <cellStyle name="백_01-토공_02-배수공_배수공H_평택#18,19건축대비공사(48개월)-단가수정 2" xfId="7416"/>
    <cellStyle name="백_01-토공_02-배수공_배수공H_평택#18,19건축대비공사(48개월)-단가수정 3" xfId="7417"/>
    <cellStyle name="백_01-토공_02-배수공_배수공H_평택#18,19건축대비공사(48개월)-단가수정 4" xfId="19107"/>
    <cellStyle name="백_01-토공_02-배수공_배수공H_평택15-17본체내역서_rev5" xfId="7418"/>
    <cellStyle name="백_01-토공_02-배수공_배수공H_평택15-17본체내역서_rev5 2" xfId="7419"/>
    <cellStyle name="백_01-토공_02-배수공_배수공H_평택15-17본체내역서_rev5 3" xfId="7420"/>
    <cellStyle name="백_01-토공_02-배수공_배수공H_평택15-17본체내역서_rev5 4" xfId="19108"/>
    <cellStyle name="백_01-토공_02-배수공_배수공H_평택15-17본체내역서_rev5_4-3차 전기공사 설계서_REVP0(090401)" xfId="7421"/>
    <cellStyle name="백_01-토공_02-배수공_배수공H_평택15-17본체내역서_rev5_4-3차 전기공사 설계서_REVP0(090401) 2" xfId="7422"/>
    <cellStyle name="백_01-토공_02-배수공_배수공H_평택15-17본체내역서_rev5_4-3차 전기공사 설계서_REVP0(090401)_cable_schedule_2-1차(저장탱크)_100315" xfId="7423"/>
    <cellStyle name="백_01-토공_02-배수공_배수공H_평택15-17본체내역서_rev5_cable_schedule_2-1차(저장탱크)_100315" xfId="7424"/>
    <cellStyle name="백_01-토공_02-배수공_철골내역서060510(KOGAS제출분)" xfId="7425"/>
    <cellStyle name="백_01-토공_02-배수공_철골내역서060510(KOGAS제출분)_10.철골공(0713)" xfId="7426"/>
    <cellStyle name="백_01-토공_02-배수공_철골내역서060510(KOGAS제출분)_철골내역서(110324_품check)" xfId="7427"/>
    <cellStyle name="백_01-토공_02-배수공_철골내역서060510(KOGAS제출분)_철골내역서(110427)F" xfId="7428"/>
    <cellStyle name="백_01-토공_02-배수공_통영기초#11-97-1" xfId="7429"/>
    <cellStyle name="백_01-토공_02-배수공_통영기초#11-97-1 2" xfId="7430"/>
    <cellStyle name="백_01-토공_02-배수공_통영기초#11-97-1 3" xfId="7431"/>
    <cellStyle name="백_01-토공_02-배수공_통영기초#11-97-1 4" xfId="19109"/>
    <cellStyle name="백_01-토공_02-배수공_통영기초#11-97-1_평택#18,19건축대비공사(48개월)" xfId="7432"/>
    <cellStyle name="백_01-토공_02-배수공_통영기초#11-97-1_평택#18,19건축대비공사(48개월) 2" xfId="7433"/>
    <cellStyle name="백_01-토공_02-배수공_통영기초#11-97-1_평택#18,19건축대비공사(48개월) 3" xfId="7434"/>
    <cellStyle name="백_01-토공_02-배수공_통영기초#11-97-1_평택#18,19건축대비공사(48개월) 4" xfId="19110"/>
    <cellStyle name="백_01-토공_02-배수공_통영기초#11-97-1_평택#18,19건축대비공사(48개월)-단가수정" xfId="7435"/>
    <cellStyle name="백_01-토공_02-배수공_통영기초#11-97-1_평택#18,19건축대비공사(48개월)-단가수정 2" xfId="7436"/>
    <cellStyle name="백_01-토공_02-배수공_통영기초#11-97-1_평택#18,19건축대비공사(48개월)-단가수정 3" xfId="7437"/>
    <cellStyle name="백_01-토공_02-배수공_통영기초#11-97-1_평택#18,19건축대비공사(48개월)-단가수정 4" xfId="19111"/>
    <cellStyle name="백_01-토공_02-배수공_통영기초#11-rev1" xfId="7438"/>
    <cellStyle name="백_01-토공_02-배수공_통영기초#11-rev1 2" xfId="7439"/>
    <cellStyle name="백_01-토공_02-배수공_통영기초#11-rev1 3" xfId="7440"/>
    <cellStyle name="백_01-토공_02-배수공_통영기초#11-rev1 4" xfId="19112"/>
    <cellStyle name="백_01-토공_02-배수공_통영기초#11-rev1_4-3차 전기공사 설계서_REVP0(090401)" xfId="7441"/>
    <cellStyle name="백_01-토공_02-배수공_통영기초#11-rev1_4-3차 전기공사 설계서_REVP0(090401) 2" xfId="7442"/>
    <cellStyle name="백_01-토공_02-배수공_통영기초#11-rev1_4-3차 전기공사 설계서_REVP0(090401)_cable_schedule_2-1차(저장탱크)_100315" xfId="7443"/>
    <cellStyle name="백_01-토공_02-배수공_통영기초#11-rev1_cable_schedule_2-1차(저장탱크)_100315" xfId="7444"/>
    <cellStyle name="백_01-토공_02-배수공_통영기초#11-rev1_노임단가" xfId="7445"/>
    <cellStyle name="백_01-토공_02-배수공_통영기초#11-rev1_노임단가 2" xfId="7446"/>
    <cellStyle name="백_01-토공_02-배수공_통영기초#11-rev1_노임단가 3" xfId="7447"/>
    <cellStyle name="백_01-토공_02-배수공_통영기초#11-rev1_노임단가 4" xfId="19113"/>
    <cellStyle name="백_01-토공_02-배수공_통영기초#11-rev1_노임단가_4-3차 전기공사 설계서_REVP0(090401)" xfId="7448"/>
    <cellStyle name="백_01-토공_02-배수공_통영기초#11-rev1_노임단가_4-3차 전기공사 설계서_REVP0(090401) 2" xfId="7449"/>
    <cellStyle name="백_01-토공_02-배수공_통영기초#11-rev1_노임단가_4-3차 전기공사 설계서_REVP0(090401)_cable_schedule_2-1차(저장탱크)_100315" xfId="7450"/>
    <cellStyle name="백_01-토공_02-배수공_통영기초#11-rev1_노임단가_cable_schedule_2-1차(저장탱크)_100315" xfId="7451"/>
    <cellStyle name="백_01-토공_02-배수공_통영기초#11-rev1_철골내역서060510(KOGAS제출분)" xfId="7452"/>
    <cellStyle name="백_01-토공_02-배수공_통영기초#11-rev1_철골내역서060510(KOGAS제출분)_10.철골공(0713)" xfId="7453"/>
    <cellStyle name="백_01-토공_02-배수공_통영기초#11-rev1_철골내역서060510(KOGAS제출분)_철골내역서(110324_품check)" xfId="7454"/>
    <cellStyle name="백_01-토공_02-배수공_통영기초#11-rev1_철골내역서060510(KOGAS제출분)_철골내역서(110427)F" xfId="7455"/>
    <cellStyle name="백_01-토공_02-배수공_통영기초#11-rev1_통합내역서" xfId="7456"/>
    <cellStyle name="백_01-토공_02-배수공_통영기초#11-rev1_통합내역서 2" xfId="7457"/>
    <cellStyle name="백_01-토공_02-배수공_통영기초#11-rev1_통합내역서 3" xfId="7458"/>
    <cellStyle name="백_01-토공_02-배수공_통영기초#11-rev1_통합내역서 4" xfId="19114"/>
    <cellStyle name="백_01-토공_02-배수공_통영기초#11-rev1_통합내역서_4-3차 전기공사 설계서_REVP0(090401)" xfId="7459"/>
    <cellStyle name="백_01-토공_02-배수공_통영기초#11-rev1_통합내역서_4-3차 전기공사 설계서_REVP0(090401) 2" xfId="7460"/>
    <cellStyle name="백_01-토공_02-배수공_통영기초#11-rev1_통합내역서_4-3차 전기공사 설계서_REVP0(090401)_cable_schedule_2-1차(저장탱크)_100315" xfId="7461"/>
    <cellStyle name="백_01-토공_02-배수공_통영기초#11-rev1_통합내역서_cable_schedule_2-1차(저장탱크)_100315" xfId="7462"/>
    <cellStyle name="백_01-토공_02-배수공_통영기초#11-rev1_통합내역서_평택#18,19건축대비공사(48개월)" xfId="7463"/>
    <cellStyle name="백_01-토공_02-배수공_통영기초#11-rev1_통합내역서_평택#18,19건축대비공사(48개월) 2" xfId="7464"/>
    <cellStyle name="백_01-토공_02-배수공_통영기초#11-rev1_통합내역서_평택#18,19건축대비공사(48개월) 3" xfId="7465"/>
    <cellStyle name="백_01-토공_02-배수공_통영기초#11-rev1_통합내역서_평택#18,19건축대비공사(48개월) 4" xfId="19115"/>
    <cellStyle name="백_01-토공_02-배수공_통영기초#11-rev1_통합내역서_평택#18,19건축대비공사(48개월)-단가수정" xfId="7466"/>
    <cellStyle name="백_01-토공_02-배수공_통영기초#11-rev1_통합내역서_평택#18,19건축대비공사(48개월)-단가수정 2" xfId="7467"/>
    <cellStyle name="백_01-토공_02-배수공_통영기초#11-rev1_통합내역서_평택#18,19건축대비공사(48개월)-단가수정 3" xfId="7468"/>
    <cellStyle name="백_01-토공_02-배수공_통영기초#11-rev1_통합내역서_평택#18,19건축대비공사(48개월)-단가수정 4" xfId="19116"/>
    <cellStyle name="백_01-토공_02-배수공_통영기초#11-rev1_평택#18,19건축대비공사(48개월)" xfId="7469"/>
    <cellStyle name="백_01-토공_02-배수공_통영기초#11-rev1_평택#18,19건축대비공사(48개월) 2" xfId="7470"/>
    <cellStyle name="백_01-토공_02-배수공_통영기초#11-rev1_평택#18,19건축대비공사(48개월) 3" xfId="7471"/>
    <cellStyle name="백_01-토공_02-배수공_통영기초#11-rev1_평택#18,19건축대비공사(48개월) 4" xfId="19117"/>
    <cellStyle name="백_01-토공_02-배수공_통영기초#11-rev1_평택#18,19건축대비공사(48개월)-단가수정" xfId="7472"/>
    <cellStyle name="백_01-토공_02-배수공_통영기초#11-rev1_평택#18,19건축대비공사(48개월)-단가수정 2" xfId="7473"/>
    <cellStyle name="백_01-토공_02-배수공_통영기초#11-rev1_평택#18,19건축대비공사(48개월)-단가수정 3" xfId="7474"/>
    <cellStyle name="백_01-토공_02-배수공_통영기초#11-rev1_평택#18,19건축대비공사(48개월)-단가수정 4" xfId="19118"/>
    <cellStyle name="백_01-토공_02-배수공_통영기초#11-rev1_평택15-17본체내역서_rev5" xfId="7475"/>
    <cellStyle name="백_01-토공_02-배수공_통영기초#11-rev1_평택15-17본체내역서_rev5 2" xfId="7476"/>
    <cellStyle name="백_01-토공_02-배수공_통영기초#11-rev1_평택15-17본체내역서_rev5 3" xfId="7477"/>
    <cellStyle name="백_01-토공_02-배수공_통영기초#11-rev1_평택15-17본체내역서_rev5 4" xfId="19119"/>
    <cellStyle name="백_01-토공_02-배수공_통영기초#11-rev1_평택15-17본체내역서_rev5_4-3차 전기공사 설계서_REVP0(090401)" xfId="7478"/>
    <cellStyle name="백_01-토공_02-배수공_통영기초#11-rev1_평택15-17본체내역서_rev5_4-3차 전기공사 설계서_REVP0(090401) 2" xfId="7479"/>
    <cellStyle name="백_01-토공_02-배수공_통영기초#11-rev1_평택15-17본체내역서_rev5_4-3차 전기공사 설계서_REVP0(090401)_cable_schedule_2-1차(저장탱크)_100315" xfId="7480"/>
    <cellStyle name="백_01-토공_02-배수공_통영기초#11-rev1_평택15-17본체내역서_rev5_cable_schedule_2-1차(저장탱크)_100315" xfId="7481"/>
    <cellStyle name="백_01-토공_02-배수공_통합내역서" xfId="7482"/>
    <cellStyle name="백_01-토공_02-배수공_통합내역서 2" xfId="7483"/>
    <cellStyle name="백_01-토공_02-배수공_통합내역서 3" xfId="7484"/>
    <cellStyle name="백_01-토공_02-배수공_통합내역서 4" xfId="19120"/>
    <cellStyle name="백_01-토공_02-배수공_통합내역서_4-3차 전기공사 설계서_REVP0(090401)" xfId="7485"/>
    <cellStyle name="백_01-토공_02-배수공_통합내역서_4-3차 전기공사 설계서_REVP0(090401) 2" xfId="7486"/>
    <cellStyle name="백_01-토공_02-배수공_통합내역서_4-3차 전기공사 설계서_REVP0(090401)_cable_schedule_2-1차(저장탱크)_100315" xfId="7487"/>
    <cellStyle name="백_01-토공_02-배수공_통합내역서_cable_schedule_2-1차(저장탱크)_100315" xfId="7488"/>
    <cellStyle name="백_01-토공_02-배수공_평택#18,19건축대비공사(48개월)" xfId="7489"/>
    <cellStyle name="백_01-토공_02-배수공_평택#18,19건축대비공사(48개월) 2" xfId="7490"/>
    <cellStyle name="백_01-토공_02-배수공_평택#18,19건축대비공사(48개월) 3" xfId="7491"/>
    <cellStyle name="백_01-토공_02-배수공_평택#18,19건축대비공사(48개월) 4" xfId="19121"/>
    <cellStyle name="백_01-토공_02-배수공_평택#18,19건축대비공사(48개월)-단가수정" xfId="7492"/>
    <cellStyle name="백_01-토공_02-배수공_평택#18,19건축대비공사(48개월)-단가수정 2" xfId="7493"/>
    <cellStyle name="백_01-토공_02-배수공_평택#18,19건축대비공사(48개월)-단가수정 3" xfId="7494"/>
    <cellStyle name="백_01-토공_02-배수공_평택#18,19건축대비공사(48개월)-단가수정 4" xfId="19122"/>
    <cellStyle name="백_01-토공_02-배수공_평택15-17본체내역서_rev5" xfId="7495"/>
    <cellStyle name="백_01-토공_02-배수공_평택15-17본체내역서_rev5 2" xfId="7496"/>
    <cellStyle name="백_01-토공_02-배수공_평택15-17본체내역서_rev5 3" xfId="7497"/>
    <cellStyle name="백_01-토공_02-배수공_평택15-17본체내역서_rev5 4" xfId="19123"/>
    <cellStyle name="백_01-토공_02-배수공_평택15-17본체내역서_rev5_4-3차 전기공사 설계서_REVP0(090401)" xfId="7498"/>
    <cellStyle name="백_01-토공_02-배수공_평택15-17본체내역서_rev5_4-3차 전기공사 설계서_REVP0(090401) 2" xfId="7499"/>
    <cellStyle name="백_01-토공_02-배수공_평택15-17본체내역서_rev5_4-3차 전기공사 설계서_REVP0(090401)_cable_schedule_2-1차(저장탱크)_100315" xfId="7500"/>
    <cellStyle name="백_01-토공_02-배수공_평택15-17본체내역서_rev5_cable_schedule_2-1차(저장탱크)_100315" xfId="7501"/>
    <cellStyle name="백_02-배수공" xfId="7502"/>
    <cellStyle name="백_02-배수공 2" xfId="7503"/>
    <cellStyle name="백_02-배수공 3" xfId="7504"/>
    <cellStyle name="백_02-배수공 4" xfId="19124"/>
    <cellStyle name="백_02-배수공_02-배수공" xfId="7505"/>
    <cellStyle name="백_02-배수공_02-배수공 2" xfId="7506"/>
    <cellStyle name="백_02-배수공_02-배수공 3" xfId="7507"/>
    <cellStyle name="백_02-배수공_02-배수공 4" xfId="19125"/>
    <cellStyle name="백_02-배수공_02-배수공_4-3차 전기공사 설계서_REVP0(090401)" xfId="7508"/>
    <cellStyle name="백_02-배수공_02-배수공_4-3차 전기공사 설계서_REVP0(090401) 2" xfId="7509"/>
    <cellStyle name="백_02-배수공_02-배수공_4-3차 전기공사 설계서_REVP0(090401)_cable_schedule_2-1차(저장탱크)_100315" xfId="7510"/>
    <cellStyle name="백_02-배수공_02-배수공_cable_schedule_2-1차(저장탱크)_100315" xfId="7511"/>
    <cellStyle name="백_02-배수공_02-배수공_노임단가" xfId="7512"/>
    <cellStyle name="백_02-배수공_02-배수공_노임단가 2" xfId="7513"/>
    <cellStyle name="백_02-배수공_02-배수공_노임단가 3" xfId="7514"/>
    <cellStyle name="백_02-배수공_02-배수공_노임단가 4" xfId="19126"/>
    <cellStyle name="백_02-배수공_02-배수공_노임단가_4-3차 전기공사 설계서_REVP0(090401)" xfId="7515"/>
    <cellStyle name="백_02-배수공_02-배수공_노임단가_4-3차 전기공사 설계서_REVP0(090401) 2" xfId="7516"/>
    <cellStyle name="백_02-배수공_02-배수공_노임단가_4-3차 전기공사 설계서_REVP0(090401)_cable_schedule_2-1차(저장탱크)_100315" xfId="7517"/>
    <cellStyle name="백_02-배수공_02-배수공_노임단가_cable_schedule_2-1차(저장탱크)_100315" xfId="7518"/>
    <cellStyle name="백_02-배수공_02-배수공_배수공H" xfId="7519"/>
    <cellStyle name="백_02-배수공_02-배수공_배수공H 2" xfId="7520"/>
    <cellStyle name="백_02-배수공_02-배수공_배수공H 3" xfId="7521"/>
    <cellStyle name="백_02-배수공_02-배수공_배수공H 4" xfId="19127"/>
    <cellStyle name="백_02-배수공_02-배수공_배수공H_4-3차 전기공사 설계서_REVP0(090401)" xfId="7522"/>
    <cellStyle name="백_02-배수공_02-배수공_배수공H_4-3차 전기공사 설계서_REVP0(090401) 2" xfId="7523"/>
    <cellStyle name="백_02-배수공_02-배수공_배수공H_4-3차 전기공사 설계서_REVP0(090401)_cable_schedule_2-1차(저장탱크)_100315" xfId="7524"/>
    <cellStyle name="백_02-배수공_02-배수공_배수공H_cable_schedule_2-1차(저장탱크)_100315" xfId="7525"/>
    <cellStyle name="백_02-배수공_02-배수공_배수공H_노임단가" xfId="7526"/>
    <cellStyle name="백_02-배수공_02-배수공_배수공H_노임단가 2" xfId="7527"/>
    <cellStyle name="백_02-배수공_02-배수공_배수공H_노임단가 3" xfId="7528"/>
    <cellStyle name="백_02-배수공_02-배수공_배수공H_노임단가 4" xfId="19128"/>
    <cellStyle name="백_02-배수공_02-배수공_배수공H_노임단가_4-3차 전기공사 설계서_REVP0(090401)" xfId="7529"/>
    <cellStyle name="백_02-배수공_02-배수공_배수공H_노임단가_4-3차 전기공사 설계서_REVP0(090401) 2" xfId="7530"/>
    <cellStyle name="백_02-배수공_02-배수공_배수공H_노임단가_4-3차 전기공사 설계서_REVP0(090401)_cable_schedule_2-1차(저장탱크)_100315" xfId="7531"/>
    <cellStyle name="백_02-배수공_02-배수공_배수공H_노임단가_cable_schedule_2-1차(저장탱크)_100315" xfId="7532"/>
    <cellStyle name="백_02-배수공_02-배수공_배수공H_철골내역서060510(KOGAS제출분)" xfId="7533"/>
    <cellStyle name="백_02-배수공_02-배수공_배수공H_철골내역서060510(KOGAS제출분)_10.철골공(0713)" xfId="7534"/>
    <cellStyle name="백_02-배수공_02-배수공_배수공H_철골내역서060510(KOGAS제출분)_철골내역서(110324_품check)" xfId="7535"/>
    <cellStyle name="백_02-배수공_02-배수공_배수공H_철골내역서060510(KOGAS제출분)_철골내역서(110427)F" xfId="7536"/>
    <cellStyle name="백_02-배수공_02-배수공_배수공H_통영기초#11-97-1" xfId="7537"/>
    <cellStyle name="백_02-배수공_02-배수공_배수공H_통영기초#11-97-1 2" xfId="7538"/>
    <cellStyle name="백_02-배수공_02-배수공_배수공H_통영기초#11-97-1 3" xfId="7539"/>
    <cellStyle name="백_02-배수공_02-배수공_배수공H_통영기초#11-97-1 4" xfId="19129"/>
    <cellStyle name="백_02-배수공_02-배수공_배수공H_통영기초#11-97-1_평택#18,19건축대비공사(48개월)" xfId="7540"/>
    <cellStyle name="백_02-배수공_02-배수공_배수공H_통영기초#11-97-1_평택#18,19건축대비공사(48개월) 2" xfId="7541"/>
    <cellStyle name="백_02-배수공_02-배수공_배수공H_통영기초#11-97-1_평택#18,19건축대비공사(48개월) 3" xfId="7542"/>
    <cellStyle name="백_02-배수공_02-배수공_배수공H_통영기초#11-97-1_평택#18,19건축대비공사(48개월) 4" xfId="19130"/>
    <cellStyle name="백_02-배수공_02-배수공_배수공H_통영기초#11-97-1_평택#18,19건축대비공사(48개월)-단가수정" xfId="7543"/>
    <cellStyle name="백_02-배수공_02-배수공_배수공H_통영기초#11-97-1_평택#18,19건축대비공사(48개월)-단가수정 2" xfId="7544"/>
    <cellStyle name="백_02-배수공_02-배수공_배수공H_통영기초#11-97-1_평택#18,19건축대비공사(48개월)-단가수정 3" xfId="7545"/>
    <cellStyle name="백_02-배수공_02-배수공_배수공H_통영기초#11-97-1_평택#18,19건축대비공사(48개월)-단가수정 4" xfId="19131"/>
    <cellStyle name="백_02-배수공_02-배수공_배수공H_통영기초#11-rev1" xfId="7546"/>
    <cellStyle name="백_02-배수공_02-배수공_배수공H_통영기초#11-rev1 2" xfId="7547"/>
    <cellStyle name="백_02-배수공_02-배수공_배수공H_통영기초#11-rev1 3" xfId="7548"/>
    <cellStyle name="백_02-배수공_02-배수공_배수공H_통영기초#11-rev1 4" xfId="19132"/>
    <cellStyle name="백_02-배수공_02-배수공_배수공H_통영기초#11-rev1_4-3차 전기공사 설계서_REVP0(090401)" xfId="7549"/>
    <cellStyle name="백_02-배수공_02-배수공_배수공H_통영기초#11-rev1_4-3차 전기공사 설계서_REVP0(090401) 2" xfId="7550"/>
    <cellStyle name="백_02-배수공_02-배수공_배수공H_통영기초#11-rev1_4-3차 전기공사 설계서_REVP0(090401)_cable_schedule_2-1차(저장탱크)_100315" xfId="7551"/>
    <cellStyle name="백_02-배수공_02-배수공_배수공H_통영기초#11-rev1_cable_schedule_2-1차(저장탱크)_100315" xfId="7552"/>
    <cellStyle name="백_02-배수공_02-배수공_배수공H_통영기초#11-rev1_노임단가" xfId="7553"/>
    <cellStyle name="백_02-배수공_02-배수공_배수공H_통영기초#11-rev1_노임단가 2" xfId="7554"/>
    <cellStyle name="백_02-배수공_02-배수공_배수공H_통영기초#11-rev1_노임단가 3" xfId="7555"/>
    <cellStyle name="백_02-배수공_02-배수공_배수공H_통영기초#11-rev1_노임단가 4" xfId="19133"/>
    <cellStyle name="백_02-배수공_02-배수공_배수공H_통영기초#11-rev1_노임단가_4-3차 전기공사 설계서_REVP0(090401)" xfId="7556"/>
    <cellStyle name="백_02-배수공_02-배수공_배수공H_통영기초#11-rev1_노임단가_4-3차 전기공사 설계서_REVP0(090401) 2" xfId="7557"/>
    <cellStyle name="백_02-배수공_02-배수공_배수공H_통영기초#11-rev1_노임단가_4-3차 전기공사 설계서_REVP0(090401)_cable_schedule_2-1차(저장탱크)_100315" xfId="7558"/>
    <cellStyle name="백_02-배수공_02-배수공_배수공H_통영기초#11-rev1_노임단가_cable_schedule_2-1차(저장탱크)_100315" xfId="7559"/>
    <cellStyle name="백_02-배수공_02-배수공_배수공H_통영기초#11-rev1_철골내역서060510(KOGAS제출분)" xfId="7560"/>
    <cellStyle name="백_02-배수공_02-배수공_배수공H_통영기초#11-rev1_철골내역서060510(KOGAS제출분)_10.철골공(0713)" xfId="7561"/>
    <cellStyle name="백_02-배수공_02-배수공_배수공H_통영기초#11-rev1_철골내역서060510(KOGAS제출분)_철골내역서(110324_품check)" xfId="7562"/>
    <cellStyle name="백_02-배수공_02-배수공_배수공H_통영기초#11-rev1_철골내역서060510(KOGAS제출분)_철골내역서(110427)F" xfId="7563"/>
    <cellStyle name="백_02-배수공_02-배수공_배수공H_통영기초#11-rev1_통합내역서" xfId="7564"/>
    <cellStyle name="백_02-배수공_02-배수공_배수공H_통영기초#11-rev1_통합내역서 2" xfId="7565"/>
    <cellStyle name="백_02-배수공_02-배수공_배수공H_통영기초#11-rev1_통합내역서 3" xfId="7566"/>
    <cellStyle name="백_02-배수공_02-배수공_배수공H_통영기초#11-rev1_통합내역서 4" xfId="19134"/>
    <cellStyle name="백_02-배수공_02-배수공_배수공H_통영기초#11-rev1_통합내역서_4-3차 전기공사 설계서_REVP0(090401)" xfId="7567"/>
    <cellStyle name="백_02-배수공_02-배수공_배수공H_통영기초#11-rev1_통합내역서_4-3차 전기공사 설계서_REVP0(090401) 2" xfId="7568"/>
    <cellStyle name="백_02-배수공_02-배수공_배수공H_통영기초#11-rev1_통합내역서_4-3차 전기공사 설계서_REVP0(090401)_cable_schedule_2-1차(저장탱크)_100315" xfId="7569"/>
    <cellStyle name="백_02-배수공_02-배수공_배수공H_통영기초#11-rev1_통합내역서_cable_schedule_2-1차(저장탱크)_100315" xfId="7570"/>
    <cellStyle name="백_02-배수공_02-배수공_배수공H_통영기초#11-rev1_통합내역서_평택#18,19건축대비공사(48개월)" xfId="7571"/>
    <cellStyle name="백_02-배수공_02-배수공_배수공H_통영기초#11-rev1_통합내역서_평택#18,19건축대비공사(48개월) 2" xfId="7572"/>
    <cellStyle name="백_02-배수공_02-배수공_배수공H_통영기초#11-rev1_통합내역서_평택#18,19건축대비공사(48개월) 3" xfId="7573"/>
    <cellStyle name="백_02-배수공_02-배수공_배수공H_통영기초#11-rev1_통합내역서_평택#18,19건축대비공사(48개월) 4" xfId="19135"/>
    <cellStyle name="백_02-배수공_02-배수공_배수공H_통영기초#11-rev1_통합내역서_평택#18,19건축대비공사(48개월)-단가수정" xfId="7574"/>
    <cellStyle name="백_02-배수공_02-배수공_배수공H_통영기초#11-rev1_통합내역서_평택#18,19건축대비공사(48개월)-단가수정 2" xfId="7575"/>
    <cellStyle name="백_02-배수공_02-배수공_배수공H_통영기초#11-rev1_통합내역서_평택#18,19건축대비공사(48개월)-단가수정 3" xfId="7576"/>
    <cellStyle name="백_02-배수공_02-배수공_배수공H_통영기초#11-rev1_통합내역서_평택#18,19건축대비공사(48개월)-단가수정 4" xfId="19136"/>
    <cellStyle name="백_02-배수공_02-배수공_배수공H_통영기초#11-rev1_평택#18,19건축대비공사(48개월)" xfId="7577"/>
    <cellStyle name="백_02-배수공_02-배수공_배수공H_통영기초#11-rev1_평택#18,19건축대비공사(48개월) 2" xfId="7578"/>
    <cellStyle name="백_02-배수공_02-배수공_배수공H_통영기초#11-rev1_평택#18,19건축대비공사(48개월) 3" xfId="7579"/>
    <cellStyle name="백_02-배수공_02-배수공_배수공H_통영기초#11-rev1_평택#18,19건축대비공사(48개월) 4" xfId="19137"/>
    <cellStyle name="백_02-배수공_02-배수공_배수공H_통영기초#11-rev1_평택#18,19건축대비공사(48개월)-단가수정" xfId="7580"/>
    <cellStyle name="백_02-배수공_02-배수공_배수공H_통영기초#11-rev1_평택#18,19건축대비공사(48개월)-단가수정 2" xfId="7581"/>
    <cellStyle name="백_02-배수공_02-배수공_배수공H_통영기초#11-rev1_평택#18,19건축대비공사(48개월)-단가수정 3" xfId="7582"/>
    <cellStyle name="백_02-배수공_02-배수공_배수공H_통영기초#11-rev1_평택#18,19건축대비공사(48개월)-단가수정 4" xfId="19138"/>
    <cellStyle name="백_02-배수공_02-배수공_배수공H_통영기초#11-rev1_평택15-17본체내역서_rev5" xfId="7583"/>
    <cellStyle name="백_02-배수공_02-배수공_배수공H_통영기초#11-rev1_평택15-17본체내역서_rev5 2" xfId="7584"/>
    <cellStyle name="백_02-배수공_02-배수공_배수공H_통영기초#11-rev1_평택15-17본체내역서_rev5 3" xfId="7585"/>
    <cellStyle name="백_02-배수공_02-배수공_배수공H_통영기초#11-rev1_평택15-17본체내역서_rev5 4" xfId="19139"/>
    <cellStyle name="백_02-배수공_02-배수공_배수공H_통영기초#11-rev1_평택15-17본체내역서_rev5_4-3차 전기공사 설계서_REVP0(090401)" xfId="7586"/>
    <cellStyle name="백_02-배수공_02-배수공_배수공H_통영기초#11-rev1_평택15-17본체내역서_rev5_4-3차 전기공사 설계서_REVP0(090401) 2" xfId="7587"/>
    <cellStyle name="백_02-배수공_02-배수공_배수공H_통영기초#11-rev1_평택15-17본체내역서_rev5_4-3차 전기공사 설계서_REVP0(090401)_cable_schedule_2-1차(저장탱크)_100315" xfId="7588"/>
    <cellStyle name="백_02-배수공_02-배수공_배수공H_통영기초#11-rev1_평택15-17본체내역서_rev5_cable_schedule_2-1차(저장탱크)_100315" xfId="7589"/>
    <cellStyle name="백_02-배수공_02-배수공_배수공H_통합내역서" xfId="7590"/>
    <cellStyle name="백_02-배수공_02-배수공_배수공H_통합내역서 2" xfId="7591"/>
    <cellStyle name="백_02-배수공_02-배수공_배수공H_통합내역서 3" xfId="7592"/>
    <cellStyle name="백_02-배수공_02-배수공_배수공H_통합내역서 4" xfId="19140"/>
    <cellStyle name="백_02-배수공_02-배수공_배수공H_통합내역서_4-3차 전기공사 설계서_REVP0(090401)" xfId="7593"/>
    <cellStyle name="백_02-배수공_02-배수공_배수공H_통합내역서_4-3차 전기공사 설계서_REVP0(090401) 2" xfId="7594"/>
    <cellStyle name="백_02-배수공_02-배수공_배수공H_통합내역서_4-3차 전기공사 설계서_REVP0(090401)_cable_schedule_2-1차(저장탱크)_100315" xfId="7595"/>
    <cellStyle name="백_02-배수공_02-배수공_배수공H_통합내역서_cable_schedule_2-1차(저장탱크)_100315" xfId="7596"/>
    <cellStyle name="백_02-배수공_02-배수공_배수공H_평택#18,19건축대비공사(48개월)" xfId="7597"/>
    <cellStyle name="백_02-배수공_02-배수공_배수공H_평택#18,19건축대비공사(48개월) 2" xfId="7598"/>
    <cellStyle name="백_02-배수공_02-배수공_배수공H_평택#18,19건축대비공사(48개월) 3" xfId="7599"/>
    <cellStyle name="백_02-배수공_02-배수공_배수공H_평택#18,19건축대비공사(48개월) 4" xfId="19141"/>
    <cellStyle name="백_02-배수공_02-배수공_배수공H_평택#18,19건축대비공사(48개월)-단가수정" xfId="7600"/>
    <cellStyle name="백_02-배수공_02-배수공_배수공H_평택#18,19건축대비공사(48개월)-단가수정 2" xfId="7601"/>
    <cellStyle name="백_02-배수공_02-배수공_배수공H_평택#18,19건축대비공사(48개월)-단가수정 3" xfId="7602"/>
    <cellStyle name="백_02-배수공_02-배수공_배수공H_평택#18,19건축대비공사(48개월)-단가수정 4" xfId="19142"/>
    <cellStyle name="백_02-배수공_02-배수공_배수공H_평택15-17본체내역서_rev5" xfId="7603"/>
    <cellStyle name="백_02-배수공_02-배수공_배수공H_평택15-17본체내역서_rev5 2" xfId="7604"/>
    <cellStyle name="백_02-배수공_02-배수공_배수공H_평택15-17본체내역서_rev5 3" xfId="7605"/>
    <cellStyle name="백_02-배수공_02-배수공_배수공H_평택15-17본체내역서_rev5 4" xfId="19143"/>
    <cellStyle name="백_02-배수공_02-배수공_배수공H_평택15-17본체내역서_rev5_4-3차 전기공사 설계서_REVP0(090401)" xfId="7606"/>
    <cellStyle name="백_02-배수공_02-배수공_배수공H_평택15-17본체내역서_rev5_4-3차 전기공사 설계서_REVP0(090401) 2" xfId="7607"/>
    <cellStyle name="백_02-배수공_02-배수공_배수공H_평택15-17본체내역서_rev5_4-3차 전기공사 설계서_REVP0(090401)_cable_schedule_2-1차(저장탱크)_100315" xfId="7608"/>
    <cellStyle name="백_02-배수공_02-배수공_배수공H_평택15-17본체내역서_rev5_cable_schedule_2-1차(저장탱크)_100315" xfId="7609"/>
    <cellStyle name="백_02-배수공_02-배수공_철골내역서060510(KOGAS제출분)" xfId="7610"/>
    <cellStyle name="백_02-배수공_02-배수공_철골내역서060510(KOGAS제출분)_10.철골공(0713)" xfId="7611"/>
    <cellStyle name="백_02-배수공_02-배수공_철골내역서060510(KOGAS제출분)_철골내역서(110324_품check)" xfId="7612"/>
    <cellStyle name="백_02-배수공_02-배수공_철골내역서060510(KOGAS제출분)_철골내역서(110427)F" xfId="7613"/>
    <cellStyle name="백_02-배수공_02-배수공_통영기초#11-97-1" xfId="7614"/>
    <cellStyle name="백_02-배수공_02-배수공_통영기초#11-97-1 2" xfId="7615"/>
    <cellStyle name="백_02-배수공_02-배수공_통영기초#11-97-1 3" xfId="7616"/>
    <cellStyle name="백_02-배수공_02-배수공_통영기초#11-97-1 4" xfId="19144"/>
    <cellStyle name="백_02-배수공_02-배수공_통영기초#11-97-1_평택#18,19건축대비공사(48개월)" xfId="7617"/>
    <cellStyle name="백_02-배수공_02-배수공_통영기초#11-97-1_평택#18,19건축대비공사(48개월) 2" xfId="7618"/>
    <cellStyle name="백_02-배수공_02-배수공_통영기초#11-97-1_평택#18,19건축대비공사(48개월) 3" xfId="7619"/>
    <cellStyle name="백_02-배수공_02-배수공_통영기초#11-97-1_평택#18,19건축대비공사(48개월) 4" xfId="19145"/>
    <cellStyle name="백_02-배수공_02-배수공_통영기초#11-97-1_평택#18,19건축대비공사(48개월)-단가수정" xfId="7620"/>
    <cellStyle name="백_02-배수공_02-배수공_통영기초#11-97-1_평택#18,19건축대비공사(48개월)-단가수정 2" xfId="7621"/>
    <cellStyle name="백_02-배수공_02-배수공_통영기초#11-97-1_평택#18,19건축대비공사(48개월)-단가수정 3" xfId="7622"/>
    <cellStyle name="백_02-배수공_02-배수공_통영기초#11-97-1_평택#18,19건축대비공사(48개월)-단가수정 4" xfId="19146"/>
    <cellStyle name="백_02-배수공_02-배수공_통영기초#11-rev1" xfId="7623"/>
    <cellStyle name="백_02-배수공_02-배수공_통영기초#11-rev1 2" xfId="7624"/>
    <cellStyle name="백_02-배수공_02-배수공_통영기초#11-rev1 3" xfId="7625"/>
    <cellStyle name="백_02-배수공_02-배수공_통영기초#11-rev1 4" xfId="19147"/>
    <cellStyle name="백_02-배수공_02-배수공_통영기초#11-rev1_4-3차 전기공사 설계서_REVP0(090401)" xfId="7626"/>
    <cellStyle name="백_02-배수공_02-배수공_통영기초#11-rev1_4-3차 전기공사 설계서_REVP0(090401) 2" xfId="7627"/>
    <cellStyle name="백_02-배수공_02-배수공_통영기초#11-rev1_4-3차 전기공사 설계서_REVP0(090401)_cable_schedule_2-1차(저장탱크)_100315" xfId="7628"/>
    <cellStyle name="백_02-배수공_02-배수공_통영기초#11-rev1_cable_schedule_2-1차(저장탱크)_100315" xfId="7629"/>
    <cellStyle name="백_02-배수공_02-배수공_통영기초#11-rev1_노임단가" xfId="7630"/>
    <cellStyle name="백_02-배수공_02-배수공_통영기초#11-rev1_노임단가 2" xfId="7631"/>
    <cellStyle name="백_02-배수공_02-배수공_통영기초#11-rev1_노임단가 3" xfId="7632"/>
    <cellStyle name="백_02-배수공_02-배수공_통영기초#11-rev1_노임단가 4" xfId="19148"/>
    <cellStyle name="백_02-배수공_02-배수공_통영기초#11-rev1_노임단가_4-3차 전기공사 설계서_REVP0(090401)" xfId="7633"/>
    <cellStyle name="백_02-배수공_02-배수공_통영기초#11-rev1_노임단가_4-3차 전기공사 설계서_REVP0(090401) 2" xfId="7634"/>
    <cellStyle name="백_02-배수공_02-배수공_통영기초#11-rev1_노임단가_4-3차 전기공사 설계서_REVP0(090401)_cable_schedule_2-1차(저장탱크)_100315" xfId="7635"/>
    <cellStyle name="백_02-배수공_02-배수공_통영기초#11-rev1_노임단가_cable_schedule_2-1차(저장탱크)_100315" xfId="7636"/>
    <cellStyle name="백_02-배수공_02-배수공_통영기초#11-rev1_철골내역서060510(KOGAS제출분)" xfId="7637"/>
    <cellStyle name="백_02-배수공_02-배수공_통영기초#11-rev1_철골내역서060510(KOGAS제출분)_10.철골공(0713)" xfId="7638"/>
    <cellStyle name="백_02-배수공_02-배수공_통영기초#11-rev1_철골내역서060510(KOGAS제출분)_철골내역서(110324_품check)" xfId="7639"/>
    <cellStyle name="백_02-배수공_02-배수공_통영기초#11-rev1_철골내역서060510(KOGAS제출분)_철골내역서(110427)F" xfId="7640"/>
    <cellStyle name="백_02-배수공_02-배수공_통영기초#11-rev1_통합내역서" xfId="7641"/>
    <cellStyle name="백_02-배수공_02-배수공_통영기초#11-rev1_통합내역서 2" xfId="7642"/>
    <cellStyle name="백_02-배수공_02-배수공_통영기초#11-rev1_통합내역서 3" xfId="7643"/>
    <cellStyle name="백_02-배수공_02-배수공_통영기초#11-rev1_통합내역서 4" xfId="19149"/>
    <cellStyle name="백_02-배수공_02-배수공_통영기초#11-rev1_통합내역서_4-3차 전기공사 설계서_REVP0(090401)" xfId="7644"/>
    <cellStyle name="백_02-배수공_02-배수공_통영기초#11-rev1_통합내역서_4-3차 전기공사 설계서_REVP0(090401) 2" xfId="7645"/>
    <cellStyle name="백_02-배수공_02-배수공_통영기초#11-rev1_통합내역서_4-3차 전기공사 설계서_REVP0(090401)_cable_schedule_2-1차(저장탱크)_100315" xfId="7646"/>
    <cellStyle name="백_02-배수공_02-배수공_통영기초#11-rev1_통합내역서_cable_schedule_2-1차(저장탱크)_100315" xfId="7647"/>
    <cellStyle name="백_02-배수공_02-배수공_통영기초#11-rev1_통합내역서_평택#18,19건축대비공사(48개월)" xfId="7648"/>
    <cellStyle name="백_02-배수공_02-배수공_통영기초#11-rev1_통합내역서_평택#18,19건축대비공사(48개월) 2" xfId="7649"/>
    <cellStyle name="백_02-배수공_02-배수공_통영기초#11-rev1_통합내역서_평택#18,19건축대비공사(48개월) 3" xfId="7650"/>
    <cellStyle name="백_02-배수공_02-배수공_통영기초#11-rev1_통합내역서_평택#18,19건축대비공사(48개월) 4" xfId="19150"/>
    <cellStyle name="백_02-배수공_02-배수공_통영기초#11-rev1_통합내역서_평택#18,19건축대비공사(48개월)-단가수정" xfId="7651"/>
    <cellStyle name="백_02-배수공_02-배수공_통영기초#11-rev1_통합내역서_평택#18,19건축대비공사(48개월)-단가수정 2" xfId="7652"/>
    <cellStyle name="백_02-배수공_02-배수공_통영기초#11-rev1_통합내역서_평택#18,19건축대비공사(48개월)-단가수정 3" xfId="7653"/>
    <cellStyle name="백_02-배수공_02-배수공_통영기초#11-rev1_통합내역서_평택#18,19건축대비공사(48개월)-단가수정 4" xfId="19151"/>
    <cellStyle name="백_02-배수공_02-배수공_통영기초#11-rev1_평택#18,19건축대비공사(48개월)" xfId="7654"/>
    <cellStyle name="백_02-배수공_02-배수공_통영기초#11-rev1_평택#18,19건축대비공사(48개월) 2" xfId="7655"/>
    <cellStyle name="백_02-배수공_02-배수공_통영기초#11-rev1_평택#18,19건축대비공사(48개월) 3" xfId="7656"/>
    <cellStyle name="백_02-배수공_02-배수공_통영기초#11-rev1_평택#18,19건축대비공사(48개월) 4" xfId="19152"/>
    <cellStyle name="백_02-배수공_02-배수공_통영기초#11-rev1_평택#18,19건축대비공사(48개월)-단가수정" xfId="7657"/>
    <cellStyle name="백_02-배수공_02-배수공_통영기초#11-rev1_평택#18,19건축대비공사(48개월)-단가수정 2" xfId="7658"/>
    <cellStyle name="백_02-배수공_02-배수공_통영기초#11-rev1_평택#18,19건축대비공사(48개월)-단가수정 3" xfId="7659"/>
    <cellStyle name="백_02-배수공_02-배수공_통영기초#11-rev1_평택#18,19건축대비공사(48개월)-단가수정 4" xfId="19153"/>
    <cellStyle name="백_02-배수공_02-배수공_통영기초#11-rev1_평택15-17본체내역서_rev5" xfId="7660"/>
    <cellStyle name="백_02-배수공_02-배수공_통영기초#11-rev1_평택15-17본체내역서_rev5 2" xfId="7661"/>
    <cellStyle name="백_02-배수공_02-배수공_통영기초#11-rev1_평택15-17본체내역서_rev5 3" xfId="7662"/>
    <cellStyle name="백_02-배수공_02-배수공_통영기초#11-rev1_평택15-17본체내역서_rev5 4" xfId="19154"/>
    <cellStyle name="백_02-배수공_02-배수공_통영기초#11-rev1_평택15-17본체내역서_rev5_4-3차 전기공사 설계서_REVP0(090401)" xfId="7663"/>
    <cellStyle name="백_02-배수공_02-배수공_통영기초#11-rev1_평택15-17본체내역서_rev5_4-3차 전기공사 설계서_REVP0(090401) 2" xfId="7664"/>
    <cellStyle name="백_02-배수공_02-배수공_통영기초#11-rev1_평택15-17본체내역서_rev5_4-3차 전기공사 설계서_REVP0(090401)_cable_schedule_2-1차(저장탱크)_100315" xfId="7665"/>
    <cellStyle name="백_02-배수공_02-배수공_통영기초#11-rev1_평택15-17본체내역서_rev5_cable_schedule_2-1차(저장탱크)_100315" xfId="7666"/>
    <cellStyle name="백_02-배수공_02-배수공_통합내역서" xfId="7667"/>
    <cellStyle name="백_02-배수공_02-배수공_통합내역서 2" xfId="7668"/>
    <cellStyle name="백_02-배수공_02-배수공_통합내역서 3" xfId="7669"/>
    <cellStyle name="백_02-배수공_02-배수공_통합내역서 4" xfId="19155"/>
    <cellStyle name="백_02-배수공_02-배수공_통합내역서_4-3차 전기공사 설계서_REVP0(090401)" xfId="7670"/>
    <cellStyle name="백_02-배수공_02-배수공_통합내역서_4-3차 전기공사 설계서_REVP0(090401) 2" xfId="7671"/>
    <cellStyle name="백_02-배수공_02-배수공_통합내역서_4-3차 전기공사 설계서_REVP0(090401)_cable_schedule_2-1차(저장탱크)_100315" xfId="7672"/>
    <cellStyle name="백_02-배수공_02-배수공_통합내역서_cable_schedule_2-1차(저장탱크)_100315" xfId="7673"/>
    <cellStyle name="백_02-배수공_02-배수공_평택#18,19건축대비공사(48개월)" xfId="7674"/>
    <cellStyle name="백_02-배수공_02-배수공_평택#18,19건축대비공사(48개월) 2" xfId="7675"/>
    <cellStyle name="백_02-배수공_02-배수공_평택#18,19건축대비공사(48개월) 3" xfId="7676"/>
    <cellStyle name="백_02-배수공_02-배수공_평택#18,19건축대비공사(48개월) 4" xfId="19156"/>
    <cellStyle name="백_02-배수공_02-배수공_평택#18,19건축대비공사(48개월)-단가수정" xfId="7677"/>
    <cellStyle name="백_02-배수공_02-배수공_평택#18,19건축대비공사(48개월)-단가수정 2" xfId="7678"/>
    <cellStyle name="백_02-배수공_02-배수공_평택#18,19건축대비공사(48개월)-단가수정 3" xfId="7679"/>
    <cellStyle name="백_02-배수공_02-배수공_평택#18,19건축대비공사(48개월)-단가수정 4" xfId="19157"/>
    <cellStyle name="백_02-배수공_02-배수공_평택15-17본체내역서_rev5" xfId="7680"/>
    <cellStyle name="백_02-배수공_02-배수공_평택15-17본체내역서_rev5 2" xfId="7681"/>
    <cellStyle name="백_02-배수공_02-배수공_평택15-17본체내역서_rev5 3" xfId="7682"/>
    <cellStyle name="백_02-배수공_02-배수공_평택15-17본체내역서_rev5 4" xfId="19158"/>
    <cellStyle name="백_02-배수공_02-배수공_평택15-17본체내역서_rev5_4-3차 전기공사 설계서_REVP0(090401)" xfId="7683"/>
    <cellStyle name="백_02-배수공_02-배수공_평택15-17본체내역서_rev5_4-3차 전기공사 설계서_REVP0(090401) 2" xfId="7684"/>
    <cellStyle name="백_02-배수공_02-배수공_평택15-17본체내역서_rev5_4-3차 전기공사 설계서_REVP0(090401)_cable_schedule_2-1차(저장탱크)_100315" xfId="7685"/>
    <cellStyle name="백_02-배수공_02-배수공_평택15-17본체내역서_rev5_cable_schedule_2-1차(저장탱크)_100315" xfId="7686"/>
    <cellStyle name="백_02-배수공_4-3차 전기공사 설계서_REVP0(090401)" xfId="7687"/>
    <cellStyle name="백_02-배수공_4-3차 전기공사 설계서_REVP0(090401) 2" xfId="7688"/>
    <cellStyle name="백_02-배수공_4-3차 전기공사 설계서_REVP0(090401)_cable_schedule_2-1차(저장탱크)_100315" xfId="7689"/>
    <cellStyle name="백_02-배수공_cable_schedule_2-1차(저장탱크)_100315" xfId="7690"/>
    <cellStyle name="백_02-배수공_노임단가" xfId="7691"/>
    <cellStyle name="백_02-배수공_노임단가 2" xfId="7692"/>
    <cellStyle name="백_02-배수공_노임단가 3" xfId="7693"/>
    <cellStyle name="백_02-배수공_노임단가 4" xfId="19159"/>
    <cellStyle name="백_02-배수공_노임단가_4-3차 전기공사 설계서_REVP0(090401)" xfId="7694"/>
    <cellStyle name="백_02-배수공_노임단가_4-3차 전기공사 설계서_REVP0(090401) 2" xfId="7695"/>
    <cellStyle name="백_02-배수공_노임단가_4-3차 전기공사 설계서_REVP0(090401)_cable_schedule_2-1차(저장탱크)_100315" xfId="7696"/>
    <cellStyle name="백_02-배수공_노임단가_cable_schedule_2-1차(저장탱크)_100315" xfId="7697"/>
    <cellStyle name="백_02-배수공_배수공H" xfId="7698"/>
    <cellStyle name="백_02-배수공_배수공H 2" xfId="7699"/>
    <cellStyle name="백_02-배수공_배수공H 3" xfId="7700"/>
    <cellStyle name="백_02-배수공_배수공H 4" xfId="19160"/>
    <cellStyle name="백_02-배수공_배수공H_4-3차 전기공사 설계서_REVP0(090401)" xfId="7701"/>
    <cellStyle name="백_02-배수공_배수공H_4-3차 전기공사 설계서_REVP0(090401) 2" xfId="7702"/>
    <cellStyle name="백_02-배수공_배수공H_4-3차 전기공사 설계서_REVP0(090401)_cable_schedule_2-1차(저장탱크)_100315" xfId="7703"/>
    <cellStyle name="백_02-배수공_배수공H_cable_schedule_2-1차(저장탱크)_100315" xfId="7704"/>
    <cellStyle name="백_02-배수공_배수공H_노임단가" xfId="7705"/>
    <cellStyle name="백_02-배수공_배수공H_노임단가 2" xfId="7706"/>
    <cellStyle name="백_02-배수공_배수공H_노임단가 3" xfId="7707"/>
    <cellStyle name="백_02-배수공_배수공H_노임단가 4" xfId="19161"/>
    <cellStyle name="백_02-배수공_배수공H_노임단가_4-3차 전기공사 설계서_REVP0(090401)" xfId="7708"/>
    <cellStyle name="백_02-배수공_배수공H_노임단가_4-3차 전기공사 설계서_REVP0(090401) 2" xfId="7709"/>
    <cellStyle name="백_02-배수공_배수공H_노임단가_4-3차 전기공사 설계서_REVP0(090401)_cable_schedule_2-1차(저장탱크)_100315" xfId="7710"/>
    <cellStyle name="백_02-배수공_배수공H_노임단가_cable_schedule_2-1차(저장탱크)_100315" xfId="7711"/>
    <cellStyle name="백_02-배수공_배수공H_철골내역서060510(KOGAS제출분)" xfId="7712"/>
    <cellStyle name="백_02-배수공_배수공H_철골내역서060510(KOGAS제출분)_10.철골공(0713)" xfId="7713"/>
    <cellStyle name="백_02-배수공_배수공H_철골내역서060510(KOGAS제출분)_철골내역서(110324_품check)" xfId="7714"/>
    <cellStyle name="백_02-배수공_배수공H_철골내역서060510(KOGAS제출분)_철골내역서(110427)F" xfId="7715"/>
    <cellStyle name="백_02-배수공_배수공H_통영기초#11-97-1" xfId="7716"/>
    <cellStyle name="백_02-배수공_배수공H_통영기초#11-97-1 2" xfId="7717"/>
    <cellStyle name="백_02-배수공_배수공H_통영기초#11-97-1 3" xfId="7718"/>
    <cellStyle name="백_02-배수공_배수공H_통영기초#11-97-1 4" xfId="19162"/>
    <cellStyle name="백_02-배수공_배수공H_통영기초#11-97-1_평택#18,19건축대비공사(48개월)" xfId="7719"/>
    <cellStyle name="백_02-배수공_배수공H_통영기초#11-97-1_평택#18,19건축대비공사(48개월) 2" xfId="7720"/>
    <cellStyle name="백_02-배수공_배수공H_통영기초#11-97-1_평택#18,19건축대비공사(48개월) 3" xfId="7721"/>
    <cellStyle name="백_02-배수공_배수공H_통영기초#11-97-1_평택#18,19건축대비공사(48개월) 4" xfId="19163"/>
    <cellStyle name="백_02-배수공_배수공H_통영기초#11-97-1_평택#18,19건축대비공사(48개월)-단가수정" xfId="7722"/>
    <cellStyle name="백_02-배수공_배수공H_통영기초#11-97-1_평택#18,19건축대비공사(48개월)-단가수정 2" xfId="7723"/>
    <cellStyle name="백_02-배수공_배수공H_통영기초#11-97-1_평택#18,19건축대비공사(48개월)-단가수정 3" xfId="7724"/>
    <cellStyle name="백_02-배수공_배수공H_통영기초#11-97-1_평택#18,19건축대비공사(48개월)-단가수정 4" xfId="19164"/>
    <cellStyle name="백_02-배수공_배수공H_통영기초#11-rev1" xfId="7725"/>
    <cellStyle name="백_02-배수공_배수공H_통영기초#11-rev1 2" xfId="7726"/>
    <cellStyle name="백_02-배수공_배수공H_통영기초#11-rev1 3" xfId="7727"/>
    <cellStyle name="백_02-배수공_배수공H_통영기초#11-rev1 4" xfId="19165"/>
    <cellStyle name="백_02-배수공_배수공H_통영기초#11-rev1_4-3차 전기공사 설계서_REVP0(090401)" xfId="7728"/>
    <cellStyle name="백_02-배수공_배수공H_통영기초#11-rev1_4-3차 전기공사 설계서_REVP0(090401) 2" xfId="7729"/>
    <cellStyle name="백_02-배수공_배수공H_통영기초#11-rev1_4-3차 전기공사 설계서_REVP0(090401)_cable_schedule_2-1차(저장탱크)_100315" xfId="7730"/>
    <cellStyle name="백_02-배수공_배수공H_통영기초#11-rev1_cable_schedule_2-1차(저장탱크)_100315" xfId="7731"/>
    <cellStyle name="백_02-배수공_배수공H_통영기초#11-rev1_노임단가" xfId="7732"/>
    <cellStyle name="백_02-배수공_배수공H_통영기초#11-rev1_노임단가 2" xfId="7733"/>
    <cellStyle name="백_02-배수공_배수공H_통영기초#11-rev1_노임단가 3" xfId="7734"/>
    <cellStyle name="백_02-배수공_배수공H_통영기초#11-rev1_노임단가 4" xfId="19166"/>
    <cellStyle name="백_02-배수공_배수공H_통영기초#11-rev1_노임단가_4-3차 전기공사 설계서_REVP0(090401)" xfId="7735"/>
    <cellStyle name="백_02-배수공_배수공H_통영기초#11-rev1_노임단가_4-3차 전기공사 설계서_REVP0(090401) 2" xfId="7736"/>
    <cellStyle name="백_02-배수공_배수공H_통영기초#11-rev1_노임단가_4-3차 전기공사 설계서_REVP0(090401)_cable_schedule_2-1차(저장탱크)_100315" xfId="7737"/>
    <cellStyle name="백_02-배수공_배수공H_통영기초#11-rev1_노임단가_cable_schedule_2-1차(저장탱크)_100315" xfId="7738"/>
    <cellStyle name="백_02-배수공_배수공H_통영기초#11-rev1_철골내역서060510(KOGAS제출분)" xfId="7739"/>
    <cellStyle name="백_02-배수공_배수공H_통영기초#11-rev1_철골내역서060510(KOGAS제출분)_10.철골공(0713)" xfId="7740"/>
    <cellStyle name="백_02-배수공_배수공H_통영기초#11-rev1_철골내역서060510(KOGAS제출분)_철골내역서(110324_품check)" xfId="7741"/>
    <cellStyle name="백_02-배수공_배수공H_통영기초#11-rev1_철골내역서060510(KOGAS제출분)_철골내역서(110427)F" xfId="7742"/>
    <cellStyle name="백_02-배수공_배수공H_통영기초#11-rev1_통합내역서" xfId="7743"/>
    <cellStyle name="백_02-배수공_배수공H_통영기초#11-rev1_통합내역서 2" xfId="7744"/>
    <cellStyle name="백_02-배수공_배수공H_통영기초#11-rev1_통합내역서 3" xfId="7745"/>
    <cellStyle name="백_02-배수공_배수공H_통영기초#11-rev1_통합내역서 4" xfId="19167"/>
    <cellStyle name="백_02-배수공_배수공H_통영기초#11-rev1_통합내역서_4-3차 전기공사 설계서_REVP0(090401)" xfId="7746"/>
    <cellStyle name="백_02-배수공_배수공H_통영기초#11-rev1_통합내역서_4-3차 전기공사 설계서_REVP0(090401) 2" xfId="7747"/>
    <cellStyle name="백_02-배수공_배수공H_통영기초#11-rev1_통합내역서_4-3차 전기공사 설계서_REVP0(090401)_cable_schedule_2-1차(저장탱크)_100315" xfId="7748"/>
    <cellStyle name="백_02-배수공_배수공H_통영기초#11-rev1_통합내역서_cable_schedule_2-1차(저장탱크)_100315" xfId="7749"/>
    <cellStyle name="백_02-배수공_배수공H_통영기초#11-rev1_통합내역서_평택#18,19건축대비공사(48개월)" xfId="7750"/>
    <cellStyle name="백_02-배수공_배수공H_통영기초#11-rev1_통합내역서_평택#18,19건축대비공사(48개월) 2" xfId="7751"/>
    <cellStyle name="백_02-배수공_배수공H_통영기초#11-rev1_통합내역서_평택#18,19건축대비공사(48개월) 3" xfId="7752"/>
    <cellStyle name="백_02-배수공_배수공H_통영기초#11-rev1_통합내역서_평택#18,19건축대비공사(48개월) 4" xfId="19168"/>
    <cellStyle name="백_02-배수공_배수공H_통영기초#11-rev1_통합내역서_평택#18,19건축대비공사(48개월)-단가수정" xfId="7753"/>
    <cellStyle name="백_02-배수공_배수공H_통영기초#11-rev1_통합내역서_평택#18,19건축대비공사(48개월)-단가수정 2" xfId="7754"/>
    <cellStyle name="백_02-배수공_배수공H_통영기초#11-rev1_통합내역서_평택#18,19건축대비공사(48개월)-단가수정 3" xfId="7755"/>
    <cellStyle name="백_02-배수공_배수공H_통영기초#11-rev1_통합내역서_평택#18,19건축대비공사(48개월)-단가수정 4" xfId="19169"/>
    <cellStyle name="백_02-배수공_배수공H_통영기초#11-rev1_평택#18,19건축대비공사(48개월)" xfId="7756"/>
    <cellStyle name="백_02-배수공_배수공H_통영기초#11-rev1_평택#18,19건축대비공사(48개월) 2" xfId="7757"/>
    <cellStyle name="백_02-배수공_배수공H_통영기초#11-rev1_평택#18,19건축대비공사(48개월) 3" xfId="7758"/>
    <cellStyle name="백_02-배수공_배수공H_통영기초#11-rev1_평택#18,19건축대비공사(48개월) 4" xfId="19170"/>
    <cellStyle name="백_02-배수공_배수공H_통영기초#11-rev1_평택#18,19건축대비공사(48개월)-단가수정" xfId="7759"/>
    <cellStyle name="백_02-배수공_배수공H_통영기초#11-rev1_평택#18,19건축대비공사(48개월)-단가수정 2" xfId="7760"/>
    <cellStyle name="백_02-배수공_배수공H_통영기초#11-rev1_평택#18,19건축대비공사(48개월)-단가수정 3" xfId="7761"/>
    <cellStyle name="백_02-배수공_배수공H_통영기초#11-rev1_평택#18,19건축대비공사(48개월)-단가수정 4" xfId="19171"/>
    <cellStyle name="백_02-배수공_배수공H_통영기초#11-rev1_평택15-17본체내역서_rev5" xfId="7762"/>
    <cellStyle name="백_02-배수공_배수공H_통영기초#11-rev1_평택15-17본체내역서_rev5 2" xfId="7763"/>
    <cellStyle name="백_02-배수공_배수공H_통영기초#11-rev1_평택15-17본체내역서_rev5 3" xfId="7764"/>
    <cellStyle name="백_02-배수공_배수공H_통영기초#11-rev1_평택15-17본체내역서_rev5 4" xfId="19172"/>
    <cellStyle name="백_02-배수공_배수공H_통영기초#11-rev1_평택15-17본체내역서_rev5_4-3차 전기공사 설계서_REVP0(090401)" xfId="7765"/>
    <cellStyle name="백_02-배수공_배수공H_통영기초#11-rev1_평택15-17본체내역서_rev5_4-3차 전기공사 설계서_REVP0(090401) 2" xfId="7766"/>
    <cellStyle name="백_02-배수공_배수공H_통영기초#11-rev1_평택15-17본체내역서_rev5_4-3차 전기공사 설계서_REVP0(090401)_cable_schedule_2-1차(저장탱크)_100315" xfId="7767"/>
    <cellStyle name="백_02-배수공_배수공H_통영기초#11-rev1_평택15-17본체내역서_rev5_cable_schedule_2-1차(저장탱크)_100315" xfId="7768"/>
    <cellStyle name="백_02-배수공_배수공H_통합내역서" xfId="7769"/>
    <cellStyle name="백_02-배수공_배수공H_통합내역서 2" xfId="7770"/>
    <cellStyle name="백_02-배수공_배수공H_통합내역서 3" xfId="7771"/>
    <cellStyle name="백_02-배수공_배수공H_통합내역서 4" xfId="19173"/>
    <cellStyle name="백_02-배수공_배수공H_통합내역서_4-3차 전기공사 설계서_REVP0(090401)" xfId="7772"/>
    <cellStyle name="백_02-배수공_배수공H_통합내역서_4-3차 전기공사 설계서_REVP0(090401) 2" xfId="7773"/>
    <cellStyle name="백_02-배수공_배수공H_통합내역서_4-3차 전기공사 설계서_REVP0(090401)_cable_schedule_2-1차(저장탱크)_100315" xfId="7774"/>
    <cellStyle name="백_02-배수공_배수공H_통합내역서_cable_schedule_2-1차(저장탱크)_100315" xfId="7775"/>
    <cellStyle name="백_02-배수공_배수공H_평택#18,19건축대비공사(48개월)" xfId="7776"/>
    <cellStyle name="백_02-배수공_배수공H_평택#18,19건축대비공사(48개월) 2" xfId="7777"/>
    <cellStyle name="백_02-배수공_배수공H_평택#18,19건축대비공사(48개월) 3" xfId="7778"/>
    <cellStyle name="백_02-배수공_배수공H_평택#18,19건축대비공사(48개월) 4" xfId="19174"/>
    <cellStyle name="백_02-배수공_배수공H_평택#18,19건축대비공사(48개월)-단가수정" xfId="7779"/>
    <cellStyle name="백_02-배수공_배수공H_평택#18,19건축대비공사(48개월)-단가수정 2" xfId="7780"/>
    <cellStyle name="백_02-배수공_배수공H_평택#18,19건축대비공사(48개월)-단가수정 3" xfId="7781"/>
    <cellStyle name="백_02-배수공_배수공H_평택#18,19건축대비공사(48개월)-단가수정 4" xfId="19175"/>
    <cellStyle name="백_02-배수공_배수공H_평택15-17본체내역서_rev5" xfId="7782"/>
    <cellStyle name="백_02-배수공_배수공H_평택15-17본체내역서_rev5 2" xfId="7783"/>
    <cellStyle name="백_02-배수공_배수공H_평택15-17본체내역서_rev5 3" xfId="7784"/>
    <cellStyle name="백_02-배수공_배수공H_평택15-17본체내역서_rev5 4" xfId="19176"/>
    <cellStyle name="백_02-배수공_배수공H_평택15-17본체내역서_rev5_4-3차 전기공사 설계서_REVP0(090401)" xfId="7785"/>
    <cellStyle name="백_02-배수공_배수공H_평택15-17본체내역서_rev5_4-3차 전기공사 설계서_REVP0(090401) 2" xfId="7786"/>
    <cellStyle name="백_02-배수공_배수공H_평택15-17본체내역서_rev5_4-3차 전기공사 설계서_REVP0(090401)_cable_schedule_2-1차(저장탱크)_100315" xfId="7787"/>
    <cellStyle name="백_02-배수공_배수공H_평택15-17본체내역서_rev5_cable_schedule_2-1차(저장탱크)_100315" xfId="7788"/>
    <cellStyle name="백_02-배수공_철골내역서060510(KOGAS제출분)" xfId="7789"/>
    <cellStyle name="백_02-배수공_철골내역서060510(KOGAS제출분)_10.철골공(0713)" xfId="7790"/>
    <cellStyle name="백_02-배수공_철골내역서060510(KOGAS제출분)_철골내역서(110324_품check)" xfId="7791"/>
    <cellStyle name="백_02-배수공_철골내역서060510(KOGAS제출분)_철골내역서(110427)F" xfId="7792"/>
    <cellStyle name="백_02-배수공_통영기초#11-97-1" xfId="7793"/>
    <cellStyle name="백_02-배수공_통영기초#11-97-1 2" xfId="7794"/>
    <cellStyle name="백_02-배수공_통영기초#11-97-1 3" xfId="7795"/>
    <cellStyle name="백_02-배수공_통영기초#11-97-1 4" xfId="19177"/>
    <cellStyle name="백_02-배수공_통영기초#11-97-1_평택#18,19건축대비공사(48개월)" xfId="7796"/>
    <cellStyle name="백_02-배수공_통영기초#11-97-1_평택#18,19건축대비공사(48개월) 2" xfId="7797"/>
    <cellStyle name="백_02-배수공_통영기초#11-97-1_평택#18,19건축대비공사(48개월) 3" xfId="7798"/>
    <cellStyle name="백_02-배수공_통영기초#11-97-1_평택#18,19건축대비공사(48개월) 4" xfId="19178"/>
    <cellStyle name="백_02-배수공_통영기초#11-97-1_평택#18,19건축대비공사(48개월)-단가수정" xfId="7799"/>
    <cellStyle name="백_02-배수공_통영기초#11-97-1_평택#18,19건축대비공사(48개월)-단가수정 2" xfId="7800"/>
    <cellStyle name="백_02-배수공_통영기초#11-97-1_평택#18,19건축대비공사(48개월)-단가수정 3" xfId="7801"/>
    <cellStyle name="백_02-배수공_통영기초#11-97-1_평택#18,19건축대비공사(48개월)-단가수정 4" xfId="19179"/>
    <cellStyle name="백_02-배수공_통영기초#11-rev1" xfId="7802"/>
    <cellStyle name="백_02-배수공_통영기초#11-rev1 2" xfId="7803"/>
    <cellStyle name="백_02-배수공_통영기초#11-rev1 3" xfId="7804"/>
    <cellStyle name="백_02-배수공_통영기초#11-rev1 4" xfId="19180"/>
    <cellStyle name="백_02-배수공_통영기초#11-rev1_4-3차 전기공사 설계서_REVP0(090401)" xfId="7805"/>
    <cellStyle name="백_02-배수공_통영기초#11-rev1_4-3차 전기공사 설계서_REVP0(090401) 2" xfId="7806"/>
    <cellStyle name="백_02-배수공_통영기초#11-rev1_4-3차 전기공사 설계서_REVP0(090401)_cable_schedule_2-1차(저장탱크)_100315" xfId="7807"/>
    <cellStyle name="백_02-배수공_통영기초#11-rev1_cable_schedule_2-1차(저장탱크)_100315" xfId="7808"/>
    <cellStyle name="백_02-배수공_통영기초#11-rev1_노임단가" xfId="7809"/>
    <cellStyle name="백_02-배수공_통영기초#11-rev1_노임단가 2" xfId="7810"/>
    <cellStyle name="백_02-배수공_통영기초#11-rev1_노임단가 3" xfId="7811"/>
    <cellStyle name="백_02-배수공_통영기초#11-rev1_노임단가 4" xfId="19181"/>
    <cellStyle name="백_02-배수공_통영기초#11-rev1_노임단가_4-3차 전기공사 설계서_REVP0(090401)" xfId="7812"/>
    <cellStyle name="백_02-배수공_통영기초#11-rev1_노임단가_4-3차 전기공사 설계서_REVP0(090401) 2" xfId="7813"/>
    <cellStyle name="백_02-배수공_통영기초#11-rev1_노임단가_4-3차 전기공사 설계서_REVP0(090401)_cable_schedule_2-1차(저장탱크)_100315" xfId="7814"/>
    <cellStyle name="백_02-배수공_통영기초#11-rev1_노임단가_cable_schedule_2-1차(저장탱크)_100315" xfId="7815"/>
    <cellStyle name="백_02-배수공_통영기초#11-rev1_철골내역서060510(KOGAS제출분)" xfId="7816"/>
    <cellStyle name="백_02-배수공_통영기초#11-rev1_철골내역서060510(KOGAS제출분)_10.철골공(0713)" xfId="7817"/>
    <cellStyle name="백_02-배수공_통영기초#11-rev1_철골내역서060510(KOGAS제출분)_철골내역서(110324_품check)" xfId="7818"/>
    <cellStyle name="백_02-배수공_통영기초#11-rev1_철골내역서060510(KOGAS제출분)_철골내역서(110427)F" xfId="7819"/>
    <cellStyle name="백_02-배수공_통영기초#11-rev1_통합내역서" xfId="7820"/>
    <cellStyle name="백_02-배수공_통영기초#11-rev1_통합내역서 2" xfId="7821"/>
    <cellStyle name="백_02-배수공_통영기초#11-rev1_통합내역서 3" xfId="7822"/>
    <cellStyle name="백_02-배수공_통영기초#11-rev1_통합내역서 4" xfId="19182"/>
    <cellStyle name="백_02-배수공_통영기초#11-rev1_통합내역서_4-3차 전기공사 설계서_REVP0(090401)" xfId="7823"/>
    <cellStyle name="백_02-배수공_통영기초#11-rev1_통합내역서_4-3차 전기공사 설계서_REVP0(090401) 2" xfId="7824"/>
    <cellStyle name="백_02-배수공_통영기초#11-rev1_통합내역서_4-3차 전기공사 설계서_REVP0(090401)_cable_schedule_2-1차(저장탱크)_100315" xfId="7825"/>
    <cellStyle name="백_02-배수공_통영기초#11-rev1_통합내역서_cable_schedule_2-1차(저장탱크)_100315" xfId="7826"/>
    <cellStyle name="백_02-배수공_통영기초#11-rev1_통합내역서_평택#18,19건축대비공사(48개월)" xfId="7827"/>
    <cellStyle name="백_02-배수공_통영기초#11-rev1_통합내역서_평택#18,19건축대비공사(48개월) 2" xfId="7828"/>
    <cellStyle name="백_02-배수공_통영기초#11-rev1_통합내역서_평택#18,19건축대비공사(48개월) 3" xfId="7829"/>
    <cellStyle name="백_02-배수공_통영기초#11-rev1_통합내역서_평택#18,19건축대비공사(48개월) 4" xfId="19183"/>
    <cellStyle name="백_02-배수공_통영기초#11-rev1_통합내역서_평택#18,19건축대비공사(48개월)-단가수정" xfId="7830"/>
    <cellStyle name="백_02-배수공_통영기초#11-rev1_통합내역서_평택#18,19건축대비공사(48개월)-단가수정 2" xfId="7831"/>
    <cellStyle name="백_02-배수공_통영기초#11-rev1_통합내역서_평택#18,19건축대비공사(48개월)-단가수정 3" xfId="7832"/>
    <cellStyle name="백_02-배수공_통영기초#11-rev1_통합내역서_평택#18,19건축대비공사(48개월)-단가수정 4" xfId="19184"/>
    <cellStyle name="백_02-배수공_통영기초#11-rev1_평택#18,19건축대비공사(48개월)" xfId="7833"/>
    <cellStyle name="백_02-배수공_통영기초#11-rev1_평택#18,19건축대비공사(48개월) 2" xfId="7834"/>
    <cellStyle name="백_02-배수공_통영기초#11-rev1_평택#18,19건축대비공사(48개월) 3" xfId="7835"/>
    <cellStyle name="백_02-배수공_통영기초#11-rev1_평택#18,19건축대비공사(48개월) 4" xfId="19185"/>
    <cellStyle name="백_02-배수공_통영기초#11-rev1_평택#18,19건축대비공사(48개월)-단가수정" xfId="7836"/>
    <cellStyle name="백_02-배수공_통영기초#11-rev1_평택#18,19건축대비공사(48개월)-단가수정 2" xfId="7837"/>
    <cellStyle name="백_02-배수공_통영기초#11-rev1_평택#18,19건축대비공사(48개월)-단가수정 3" xfId="7838"/>
    <cellStyle name="백_02-배수공_통영기초#11-rev1_평택#18,19건축대비공사(48개월)-단가수정 4" xfId="19186"/>
    <cellStyle name="백_02-배수공_통영기초#11-rev1_평택15-17본체내역서_rev5" xfId="7839"/>
    <cellStyle name="백_02-배수공_통영기초#11-rev1_평택15-17본체내역서_rev5 2" xfId="7840"/>
    <cellStyle name="백_02-배수공_통영기초#11-rev1_평택15-17본체내역서_rev5 3" xfId="7841"/>
    <cellStyle name="백_02-배수공_통영기초#11-rev1_평택15-17본체내역서_rev5 4" xfId="19187"/>
    <cellStyle name="백_02-배수공_통영기초#11-rev1_평택15-17본체내역서_rev5_4-3차 전기공사 설계서_REVP0(090401)" xfId="7842"/>
    <cellStyle name="백_02-배수공_통영기초#11-rev1_평택15-17본체내역서_rev5_4-3차 전기공사 설계서_REVP0(090401) 2" xfId="7843"/>
    <cellStyle name="백_02-배수공_통영기초#11-rev1_평택15-17본체내역서_rev5_4-3차 전기공사 설계서_REVP0(090401)_cable_schedule_2-1차(저장탱크)_100315" xfId="7844"/>
    <cellStyle name="백_02-배수공_통영기초#11-rev1_평택15-17본체내역서_rev5_cable_schedule_2-1차(저장탱크)_100315" xfId="7845"/>
    <cellStyle name="백_02-배수공_통합내역서" xfId="7846"/>
    <cellStyle name="백_02-배수공_통합내역서 2" xfId="7847"/>
    <cellStyle name="백_02-배수공_통합내역서 3" xfId="7848"/>
    <cellStyle name="백_02-배수공_통합내역서 4" xfId="19188"/>
    <cellStyle name="백_02-배수공_통합내역서_4-3차 전기공사 설계서_REVP0(090401)" xfId="7849"/>
    <cellStyle name="백_02-배수공_통합내역서_4-3차 전기공사 설계서_REVP0(090401) 2" xfId="7850"/>
    <cellStyle name="백_02-배수공_통합내역서_4-3차 전기공사 설계서_REVP0(090401)_cable_schedule_2-1차(저장탱크)_100315" xfId="7851"/>
    <cellStyle name="백_02-배수공_통합내역서_cable_schedule_2-1차(저장탱크)_100315" xfId="7852"/>
    <cellStyle name="백_02-배수공_평택#18,19건축대비공사(48개월)" xfId="7853"/>
    <cellStyle name="백_02-배수공_평택#18,19건축대비공사(48개월) 2" xfId="7854"/>
    <cellStyle name="백_02-배수공_평택#18,19건축대비공사(48개월) 3" xfId="7855"/>
    <cellStyle name="백_02-배수공_평택#18,19건축대비공사(48개월) 4" xfId="19189"/>
    <cellStyle name="백_02-배수공_평택#18,19건축대비공사(48개월)-단가수정" xfId="7856"/>
    <cellStyle name="백_02-배수공_평택#18,19건축대비공사(48개월)-단가수정 2" xfId="7857"/>
    <cellStyle name="백_02-배수공_평택#18,19건축대비공사(48개월)-단가수정 3" xfId="7858"/>
    <cellStyle name="백_02-배수공_평택#18,19건축대비공사(48개월)-단가수정 4" xfId="19190"/>
    <cellStyle name="백_02-배수공_평택15-17본체내역서_rev5" xfId="7859"/>
    <cellStyle name="백_02-배수공_평택15-17본체내역서_rev5 2" xfId="7860"/>
    <cellStyle name="백_02-배수공_평택15-17본체내역서_rev5 3" xfId="7861"/>
    <cellStyle name="백_02-배수공_평택15-17본체내역서_rev5 4" xfId="19191"/>
    <cellStyle name="백_02-배수공_평택15-17본체내역서_rev5_4-3차 전기공사 설계서_REVP0(090401)" xfId="7862"/>
    <cellStyle name="백_02-배수공_평택15-17본체내역서_rev5_4-3차 전기공사 설계서_REVP0(090401) 2" xfId="7863"/>
    <cellStyle name="백_02-배수공_평택15-17본체내역서_rev5_4-3차 전기공사 설계서_REVP0(090401)_cable_schedule_2-1차(저장탱크)_100315" xfId="7864"/>
    <cellStyle name="백_02-배수공_평택15-17본체내역서_rev5_cable_schedule_2-1차(저장탱크)_100315" xfId="7865"/>
    <cellStyle name="백_04-3.B-LINE" xfId="7866"/>
    <cellStyle name="백_04-3.B-LINE_군산_정산분R(0917)" xfId="7867"/>
    <cellStyle name="백_04-3.B-LINE_인천기지~경서GS간 주배관 ((정산분)(직접구매분))" xfId="7868"/>
    <cellStyle name="백_04-포장공_02-배수공" xfId="7869"/>
    <cellStyle name="백_04-포장공_02-배수공 2" xfId="7870"/>
    <cellStyle name="백_04-포장공_02-배수공 3" xfId="7871"/>
    <cellStyle name="백_04-포장공_02-배수공 4" xfId="19192"/>
    <cellStyle name="백_04-포장공_02-배수공_4-3차 전기공사 설계서_REVP0(090401)" xfId="7872"/>
    <cellStyle name="백_04-포장공_02-배수공_4-3차 전기공사 설계서_REVP0(090401) 2" xfId="7873"/>
    <cellStyle name="백_04-포장공_02-배수공_4-3차 전기공사 설계서_REVP0(090401)_cable_schedule_2-1차(저장탱크)_100315" xfId="7874"/>
    <cellStyle name="백_04-포장공_02-배수공_cable_schedule_2-1차(저장탱크)_100315" xfId="7875"/>
    <cellStyle name="백_04-포장공_02-배수공_노임단가" xfId="7876"/>
    <cellStyle name="백_04-포장공_02-배수공_노임단가 2" xfId="7877"/>
    <cellStyle name="백_04-포장공_02-배수공_노임단가 3" xfId="7878"/>
    <cellStyle name="백_04-포장공_02-배수공_노임단가 4" xfId="19193"/>
    <cellStyle name="백_04-포장공_02-배수공_노임단가_4-3차 전기공사 설계서_REVP0(090401)" xfId="7879"/>
    <cellStyle name="백_04-포장공_02-배수공_노임단가_4-3차 전기공사 설계서_REVP0(090401) 2" xfId="7880"/>
    <cellStyle name="백_04-포장공_02-배수공_노임단가_4-3차 전기공사 설계서_REVP0(090401)_cable_schedule_2-1차(저장탱크)_100315" xfId="7881"/>
    <cellStyle name="백_04-포장공_02-배수공_노임단가_cable_schedule_2-1차(저장탱크)_100315" xfId="7882"/>
    <cellStyle name="백_04-포장공_02-배수공_배수공H" xfId="7883"/>
    <cellStyle name="백_04-포장공_02-배수공_배수공H 2" xfId="7884"/>
    <cellStyle name="백_04-포장공_02-배수공_배수공H 3" xfId="7885"/>
    <cellStyle name="백_04-포장공_02-배수공_배수공H 4" xfId="19194"/>
    <cellStyle name="백_04-포장공_02-배수공_배수공H_4-3차 전기공사 설계서_REVP0(090401)" xfId="7886"/>
    <cellStyle name="백_04-포장공_02-배수공_배수공H_4-3차 전기공사 설계서_REVP0(090401) 2" xfId="7887"/>
    <cellStyle name="백_04-포장공_02-배수공_배수공H_4-3차 전기공사 설계서_REVP0(090401)_cable_schedule_2-1차(저장탱크)_100315" xfId="7888"/>
    <cellStyle name="백_04-포장공_02-배수공_배수공H_cable_schedule_2-1차(저장탱크)_100315" xfId="7889"/>
    <cellStyle name="백_04-포장공_02-배수공_배수공H_노임단가" xfId="7890"/>
    <cellStyle name="백_04-포장공_02-배수공_배수공H_노임단가 2" xfId="7891"/>
    <cellStyle name="백_04-포장공_02-배수공_배수공H_노임단가 3" xfId="7892"/>
    <cellStyle name="백_04-포장공_02-배수공_배수공H_노임단가 4" xfId="19195"/>
    <cellStyle name="백_04-포장공_02-배수공_배수공H_노임단가_4-3차 전기공사 설계서_REVP0(090401)" xfId="7893"/>
    <cellStyle name="백_04-포장공_02-배수공_배수공H_노임단가_4-3차 전기공사 설계서_REVP0(090401) 2" xfId="7894"/>
    <cellStyle name="백_04-포장공_02-배수공_배수공H_노임단가_4-3차 전기공사 설계서_REVP0(090401)_cable_schedule_2-1차(저장탱크)_100315" xfId="7895"/>
    <cellStyle name="백_04-포장공_02-배수공_배수공H_노임단가_cable_schedule_2-1차(저장탱크)_100315" xfId="7896"/>
    <cellStyle name="백_04-포장공_02-배수공_배수공H_철골내역서060510(KOGAS제출분)" xfId="7897"/>
    <cellStyle name="백_04-포장공_02-배수공_배수공H_철골내역서060510(KOGAS제출분)_10.철골공(0713)" xfId="7898"/>
    <cellStyle name="백_04-포장공_02-배수공_배수공H_철골내역서060510(KOGAS제출분)_철골내역서(110324_품check)" xfId="7899"/>
    <cellStyle name="백_04-포장공_02-배수공_배수공H_철골내역서060510(KOGAS제출분)_철골내역서(110427)F" xfId="7900"/>
    <cellStyle name="백_04-포장공_02-배수공_배수공H_통영기초#11-97-1" xfId="7901"/>
    <cellStyle name="백_04-포장공_02-배수공_배수공H_통영기초#11-97-1 2" xfId="7902"/>
    <cellStyle name="백_04-포장공_02-배수공_배수공H_통영기초#11-97-1 3" xfId="7903"/>
    <cellStyle name="백_04-포장공_02-배수공_배수공H_통영기초#11-97-1 4" xfId="19196"/>
    <cellStyle name="백_04-포장공_02-배수공_배수공H_통영기초#11-97-1_평택#18,19건축대비공사(48개월)" xfId="7904"/>
    <cellStyle name="백_04-포장공_02-배수공_배수공H_통영기초#11-97-1_평택#18,19건축대비공사(48개월) 2" xfId="7905"/>
    <cellStyle name="백_04-포장공_02-배수공_배수공H_통영기초#11-97-1_평택#18,19건축대비공사(48개월) 3" xfId="7906"/>
    <cellStyle name="백_04-포장공_02-배수공_배수공H_통영기초#11-97-1_평택#18,19건축대비공사(48개월) 4" xfId="19197"/>
    <cellStyle name="백_04-포장공_02-배수공_배수공H_통영기초#11-97-1_평택#18,19건축대비공사(48개월)-단가수정" xfId="7907"/>
    <cellStyle name="백_04-포장공_02-배수공_배수공H_통영기초#11-97-1_평택#18,19건축대비공사(48개월)-단가수정 2" xfId="7908"/>
    <cellStyle name="백_04-포장공_02-배수공_배수공H_통영기초#11-97-1_평택#18,19건축대비공사(48개월)-단가수정 3" xfId="7909"/>
    <cellStyle name="백_04-포장공_02-배수공_배수공H_통영기초#11-97-1_평택#18,19건축대비공사(48개월)-단가수정 4" xfId="19198"/>
    <cellStyle name="백_04-포장공_02-배수공_배수공H_통영기초#11-rev1" xfId="7910"/>
    <cellStyle name="백_04-포장공_02-배수공_배수공H_통영기초#11-rev1 2" xfId="7911"/>
    <cellStyle name="백_04-포장공_02-배수공_배수공H_통영기초#11-rev1 3" xfId="7912"/>
    <cellStyle name="백_04-포장공_02-배수공_배수공H_통영기초#11-rev1 4" xfId="19199"/>
    <cellStyle name="백_04-포장공_02-배수공_배수공H_통영기초#11-rev1_4-3차 전기공사 설계서_REVP0(090401)" xfId="7913"/>
    <cellStyle name="백_04-포장공_02-배수공_배수공H_통영기초#11-rev1_4-3차 전기공사 설계서_REVP0(090401) 2" xfId="7914"/>
    <cellStyle name="백_04-포장공_02-배수공_배수공H_통영기초#11-rev1_4-3차 전기공사 설계서_REVP0(090401)_cable_schedule_2-1차(저장탱크)_100315" xfId="7915"/>
    <cellStyle name="백_04-포장공_02-배수공_배수공H_통영기초#11-rev1_cable_schedule_2-1차(저장탱크)_100315" xfId="7916"/>
    <cellStyle name="백_04-포장공_02-배수공_배수공H_통영기초#11-rev1_노임단가" xfId="7917"/>
    <cellStyle name="백_04-포장공_02-배수공_배수공H_통영기초#11-rev1_노임단가 2" xfId="7918"/>
    <cellStyle name="백_04-포장공_02-배수공_배수공H_통영기초#11-rev1_노임단가 3" xfId="7919"/>
    <cellStyle name="백_04-포장공_02-배수공_배수공H_통영기초#11-rev1_노임단가 4" xfId="19200"/>
    <cellStyle name="백_04-포장공_02-배수공_배수공H_통영기초#11-rev1_노임단가_4-3차 전기공사 설계서_REVP0(090401)" xfId="7920"/>
    <cellStyle name="백_04-포장공_02-배수공_배수공H_통영기초#11-rev1_노임단가_4-3차 전기공사 설계서_REVP0(090401) 2" xfId="7921"/>
    <cellStyle name="백_04-포장공_02-배수공_배수공H_통영기초#11-rev1_노임단가_4-3차 전기공사 설계서_REVP0(090401)_cable_schedule_2-1차(저장탱크)_100315" xfId="7922"/>
    <cellStyle name="백_04-포장공_02-배수공_배수공H_통영기초#11-rev1_노임단가_cable_schedule_2-1차(저장탱크)_100315" xfId="7923"/>
    <cellStyle name="백_04-포장공_02-배수공_배수공H_통영기초#11-rev1_철골내역서060510(KOGAS제출분)" xfId="7924"/>
    <cellStyle name="백_04-포장공_02-배수공_배수공H_통영기초#11-rev1_철골내역서060510(KOGAS제출분)_10.철골공(0713)" xfId="7925"/>
    <cellStyle name="백_04-포장공_02-배수공_배수공H_통영기초#11-rev1_철골내역서060510(KOGAS제출분)_철골내역서(110324_품check)" xfId="7926"/>
    <cellStyle name="백_04-포장공_02-배수공_배수공H_통영기초#11-rev1_철골내역서060510(KOGAS제출분)_철골내역서(110427)F" xfId="7927"/>
    <cellStyle name="백_04-포장공_02-배수공_배수공H_통영기초#11-rev1_통합내역서" xfId="7928"/>
    <cellStyle name="백_04-포장공_02-배수공_배수공H_통영기초#11-rev1_통합내역서 2" xfId="7929"/>
    <cellStyle name="백_04-포장공_02-배수공_배수공H_통영기초#11-rev1_통합내역서 3" xfId="7930"/>
    <cellStyle name="백_04-포장공_02-배수공_배수공H_통영기초#11-rev1_통합내역서 4" xfId="19201"/>
    <cellStyle name="백_04-포장공_02-배수공_배수공H_통영기초#11-rev1_통합내역서_4-3차 전기공사 설계서_REVP0(090401)" xfId="7931"/>
    <cellStyle name="백_04-포장공_02-배수공_배수공H_통영기초#11-rev1_통합내역서_4-3차 전기공사 설계서_REVP0(090401) 2" xfId="7932"/>
    <cellStyle name="백_04-포장공_02-배수공_배수공H_통영기초#11-rev1_통합내역서_4-3차 전기공사 설계서_REVP0(090401)_cable_schedule_2-1차(저장탱크)_100315" xfId="7933"/>
    <cellStyle name="백_04-포장공_02-배수공_배수공H_통영기초#11-rev1_통합내역서_cable_schedule_2-1차(저장탱크)_100315" xfId="7934"/>
    <cellStyle name="백_04-포장공_02-배수공_배수공H_통영기초#11-rev1_통합내역서_평택#18,19건축대비공사(48개월)" xfId="7935"/>
    <cellStyle name="백_04-포장공_02-배수공_배수공H_통영기초#11-rev1_통합내역서_평택#18,19건축대비공사(48개월) 2" xfId="7936"/>
    <cellStyle name="백_04-포장공_02-배수공_배수공H_통영기초#11-rev1_통합내역서_평택#18,19건축대비공사(48개월) 3" xfId="7937"/>
    <cellStyle name="백_04-포장공_02-배수공_배수공H_통영기초#11-rev1_통합내역서_평택#18,19건축대비공사(48개월) 4" xfId="19202"/>
    <cellStyle name="백_04-포장공_02-배수공_배수공H_통영기초#11-rev1_통합내역서_평택#18,19건축대비공사(48개월)-단가수정" xfId="7938"/>
    <cellStyle name="백_04-포장공_02-배수공_배수공H_통영기초#11-rev1_통합내역서_평택#18,19건축대비공사(48개월)-단가수정 2" xfId="7939"/>
    <cellStyle name="백_04-포장공_02-배수공_배수공H_통영기초#11-rev1_통합내역서_평택#18,19건축대비공사(48개월)-단가수정 3" xfId="7940"/>
    <cellStyle name="백_04-포장공_02-배수공_배수공H_통영기초#11-rev1_통합내역서_평택#18,19건축대비공사(48개월)-단가수정 4" xfId="19203"/>
    <cellStyle name="백_04-포장공_02-배수공_배수공H_통영기초#11-rev1_평택#18,19건축대비공사(48개월)" xfId="7941"/>
    <cellStyle name="백_04-포장공_02-배수공_배수공H_통영기초#11-rev1_평택#18,19건축대비공사(48개월) 2" xfId="7942"/>
    <cellStyle name="백_04-포장공_02-배수공_배수공H_통영기초#11-rev1_평택#18,19건축대비공사(48개월) 3" xfId="7943"/>
    <cellStyle name="백_04-포장공_02-배수공_배수공H_통영기초#11-rev1_평택#18,19건축대비공사(48개월) 4" xfId="19204"/>
    <cellStyle name="백_04-포장공_02-배수공_배수공H_통영기초#11-rev1_평택#18,19건축대비공사(48개월)-단가수정" xfId="7944"/>
    <cellStyle name="백_04-포장공_02-배수공_배수공H_통영기초#11-rev1_평택#18,19건축대비공사(48개월)-단가수정 2" xfId="7945"/>
    <cellStyle name="백_04-포장공_02-배수공_배수공H_통영기초#11-rev1_평택#18,19건축대비공사(48개월)-단가수정 3" xfId="7946"/>
    <cellStyle name="백_04-포장공_02-배수공_배수공H_통영기초#11-rev1_평택#18,19건축대비공사(48개월)-단가수정 4" xfId="19205"/>
    <cellStyle name="백_04-포장공_02-배수공_배수공H_통영기초#11-rev1_평택15-17본체내역서_rev5" xfId="7947"/>
    <cellStyle name="백_04-포장공_02-배수공_배수공H_통영기초#11-rev1_평택15-17본체내역서_rev5 2" xfId="7948"/>
    <cellStyle name="백_04-포장공_02-배수공_배수공H_통영기초#11-rev1_평택15-17본체내역서_rev5 3" xfId="7949"/>
    <cellStyle name="백_04-포장공_02-배수공_배수공H_통영기초#11-rev1_평택15-17본체내역서_rev5 4" xfId="19206"/>
    <cellStyle name="백_04-포장공_02-배수공_배수공H_통영기초#11-rev1_평택15-17본체내역서_rev5_4-3차 전기공사 설계서_REVP0(090401)" xfId="7950"/>
    <cellStyle name="백_04-포장공_02-배수공_배수공H_통영기초#11-rev1_평택15-17본체내역서_rev5_4-3차 전기공사 설계서_REVP0(090401) 2" xfId="7951"/>
    <cellStyle name="백_04-포장공_02-배수공_배수공H_통영기초#11-rev1_평택15-17본체내역서_rev5_4-3차 전기공사 설계서_REVP0(090401)_cable_schedule_2-1차(저장탱크)_100315" xfId="7952"/>
    <cellStyle name="백_04-포장공_02-배수공_배수공H_통영기초#11-rev1_평택15-17본체내역서_rev5_cable_schedule_2-1차(저장탱크)_100315" xfId="7953"/>
    <cellStyle name="백_04-포장공_02-배수공_배수공H_통합내역서" xfId="7954"/>
    <cellStyle name="백_04-포장공_02-배수공_배수공H_통합내역서 2" xfId="7955"/>
    <cellStyle name="백_04-포장공_02-배수공_배수공H_통합내역서 3" xfId="7956"/>
    <cellStyle name="백_04-포장공_02-배수공_배수공H_통합내역서 4" xfId="19207"/>
    <cellStyle name="백_04-포장공_02-배수공_배수공H_통합내역서_4-3차 전기공사 설계서_REVP0(090401)" xfId="7957"/>
    <cellStyle name="백_04-포장공_02-배수공_배수공H_통합내역서_4-3차 전기공사 설계서_REVP0(090401) 2" xfId="7958"/>
    <cellStyle name="백_04-포장공_02-배수공_배수공H_통합내역서_4-3차 전기공사 설계서_REVP0(090401)_cable_schedule_2-1차(저장탱크)_100315" xfId="7959"/>
    <cellStyle name="백_04-포장공_02-배수공_배수공H_통합내역서_cable_schedule_2-1차(저장탱크)_100315" xfId="7960"/>
    <cellStyle name="백_04-포장공_02-배수공_배수공H_평택#18,19건축대비공사(48개월)" xfId="7961"/>
    <cellStyle name="백_04-포장공_02-배수공_배수공H_평택#18,19건축대비공사(48개월) 2" xfId="7962"/>
    <cellStyle name="백_04-포장공_02-배수공_배수공H_평택#18,19건축대비공사(48개월) 3" xfId="7963"/>
    <cellStyle name="백_04-포장공_02-배수공_배수공H_평택#18,19건축대비공사(48개월) 4" xfId="19208"/>
    <cellStyle name="백_04-포장공_02-배수공_배수공H_평택#18,19건축대비공사(48개월)-단가수정" xfId="7964"/>
    <cellStyle name="백_04-포장공_02-배수공_배수공H_평택#18,19건축대비공사(48개월)-단가수정 2" xfId="7965"/>
    <cellStyle name="백_04-포장공_02-배수공_배수공H_평택#18,19건축대비공사(48개월)-단가수정 3" xfId="7966"/>
    <cellStyle name="백_04-포장공_02-배수공_배수공H_평택#18,19건축대비공사(48개월)-단가수정 4" xfId="19209"/>
    <cellStyle name="백_04-포장공_02-배수공_배수공H_평택15-17본체내역서_rev5" xfId="7967"/>
    <cellStyle name="백_04-포장공_02-배수공_배수공H_평택15-17본체내역서_rev5 2" xfId="7968"/>
    <cellStyle name="백_04-포장공_02-배수공_배수공H_평택15-17본체내역서_rev5 3" xfId="7969"/>
    <cellStyle name="백_04-포장공_02-배수공_배수공H_평택15-17본체내역서_rev5 4" xfId="19210"/>
    <cellStyle name="백_04-포장공_02-배수공_배수공H_평택15-17본체내역서_rev5_4-3차 전기공사 설계서_REVP0(090401)" xfId="7970"/>
    <cellStyle name="백_04-포장공_02-배수공_배수공H_평택15-17본체내역서_rev5_4-3차 전기공사 설계서_REVP0(090401) 2" xfId="7971"/>
    <cellStyle name="백_04-포장공_02-배수공_배수공H_평택15-17본체내역서_rev5_4-3차 전기공사 설계서_REVP0(090401)_cable_schedule_2-1차(저장탱크)_100315" xfId="7972"/>
    <cellStyle name="백_04-포장공_02-배수공_배수공H_평택15-17본체내역서_rev5_cable_schedule_2-1차(저장탱크)_100315" xfId="7973"/>
    <cellStyle name="백_04-포장공_02-배수공_철골내역서060510(KOGAS제출분)" xfId="7974"/>
    <cellStyle name="백_04-포장공_02-배수공_철골내역서060510(KOGAS제출분)_10.철골공(0713)" xfId="7975"/>
    <cellStyle name="백_04-포장공_02-배수공_철골내역서060510(KOGAS제출분)_철골내역서(110324_품check)" xfId="7976"/>
    <cellStyle name="백_04-포장공_02-배수공_철골내역서060510(KOGAS제출분)_철골내역서(110427)F" xfId="7977"/>
    <cellStyle name="백_04-포장공_02-배수공_통영기초#11-97-1" xfId="7978"/>
    <cellStyle name="백_04-포장공_02-배수공_통영기초#11-97-1 2" xfId="7979"/>
    <cellStyle name="백_04-포장공_02-배수공_통영기초#11-97-1 3" xfId="7980"/>
    <cellStyle name="백_04-포장공_02-배수공_통영기초#11-97-1 4" xfId="19211"/>
    <cellStyle name="백_04-포장공_02-배수공_통영기초#11-97-1_평택#18,19건축대비공사(48개월)" xfId="7981"/>
    <cellStyle name="백_04-포장공_02-배수공_통영기초#11-97-1_평택#18,19건축대비공사(48개월) 2" xfId="7982"/>
    <cellStyle name="백_04-포장공_02-배수공_통영기초#11-97-1_평택#18,19건축대비공사(48개월) 3" xfId="7983"/>
    <cellStyle name="백_04-포장공_02-배수공_통영기초#11-97-1_평택#18,19건축대비공사(48개월) 4" xfId="19212"/>
    <cellStyle name="백_04-포장공_02-배수공_통영기초#11-97-1_평택#18,19건축대비공사(48개월)-단가수정" xfId="7984"/>
    <cellStyle name="백_04-포장공_02-배수공_통영기초#11-97-1_평택#18,19건축대비공사(48개월)-단가수정 2" xfId="7985"/>
    <cellStyle name="백_04-포장공_02-배수공_통영기초#11-97-1_평택#18,19건축대비공사(48개월)-단가수정 3" xfId="7986"/>
    <cellStyle name="백_04-포장공_02-배수공_통영기초#11-97-1_평택#18,19건축대비공사(48개월)-단가수정 4" xfId="19213"/>
    <cellStyle name="백_04-포장공_02-배수공_통영기초#11-rev1" xfId="7987"/>
    <cellStyle name="백_04-포장공_02-배수공_통영기초#11-rev1 2" xfId="7988"/>
    <cellStyle name="백_04-포장공_02-배수공_통영기초#11-rev1 3" xfId="7989"/>
    <cellStyle name="백_04-포장공_02-배수공_통영기초#11-rev1 4" xfId="19214"/>
    <cellStyle name="백_04-포장공_02-배수공_통영기초#11-rev1_4-3차 전기공사 설계서_REVP0(090401)" xfId="7990"/>
    <cellStyle name="백_04-포장공_02-배수공_통영기초#11-rev1_4-3차 전기공사 설계서_REVP0(090401) 2" xfId="7991"/>
    <cellStyle name="백_04-포장공_02-배수공_통영기초#11-rev1_4-3차 전기공사 설계서_REVP0(090401)_cable_schedule_2-1차(저장탱크)_100315" xfId="7992"/>
    <cellStyle name="백_04-포장공_02-배수공_통영기초#11-rev1_cable_schedule_2-1차(저장탱크)_100315" xfId="7993"/>
    <cellStyle name="백_04-포장공_02-배수공_통영기초#11-rev1_노임단가" xfId="7994"/>
    <cellStyle name="백_04-포장공_02-배수공_통영기초#11-rev1_노임단가 2" xfId="7995"/>
    <cellStyle name="백_04-포장공_02-배수공_통영기초#11-rev1_노임단가 3" xfId="7996"/>
    <cellStyle name="백_04-포장공_02-배수공_통영기초#11-rev1_노임단가 4" xfId="19215"/>
    <cellStyle name="백_04-포장공_02-배수공_통영기초#11-rev1_노임단가_4-3차 전기공사 설계서_REVP0(090401)" xfId="7997"/>
    <cellStyle name="백_04-포장공_02-배수공_통영기초#11-rev1_노임단가_4-3차 전기공사 설계서_REVP0(090401) 2" xfId="7998"/>
    <cellStyle name="백_04-포장공_02-배수공_통영기초#11-rev1_노임단가_4-3차 전기공사 설계서_REVP0(090401)_cable_schedule_2-1차(저장탱크)_100315" xfId="7999"/>
    <cellStyle name="백_04-포장공_02-배수공_통영기초#11-rev1_노임단가_cable_schedule_2-1차(저장탱크)_100315" xfId="8000"/>
    <cellStyle name="백_04-포장공_02-배수공_통영기초#11-rev1_철골내역서060510(KOGAS제출분)" xfId="8001"/>
    <cellStyle name="백_04-포장공_02-배수공_통영기초#11-rev1_철골내역서060510(KOGAS제출분)_10.철골공(0713)" xfId="8002"/>
    <cellStyle name="백_04-포장공_02-배수공_통영기초#11-rev1_철골내역서060510(KOGAS제출분)_철골내역서(110324_품check)" xfId="8003"/>
    <cellStyle name="백_04-포장공_02-배수공_통영기초#11-rev1_철골내역서060510(KOGAS제출분)_철골내역서(110427)F" xfId="8004"/>
    <cellStyle name="백_04-포장공_02-배수공_통영기초#11-rev1_통합내역서" xfId="8005"/>
    <cellStyle name="백_04-포장공_02-배수공_통영기초#11-rev1_통합내역서 2" xfId="8006"/>
    <cellStyle name="백_04-포장공_02-배수공_통영기초#11-rev1_통합내역서 3" xfId="8007"/>
    <cellStyle name="백_04-포장공_02-배수공_통영기초#11-rev1_통합내역서 4" xfId="19216"/>
    <cellStyle name="백_04-포장공_02-배수공_통영기초#11-rev1_통합내역서_4-3차 전기공사 설계서_REVP0(090401)" xfId="8008"/>
    <cellStyle name="백_04-포장공_02-배수공_통영기초#11-rev1_통합내역서_4-3차 전기공사 설계서_REVP0(090401) 2" xfId="8009"/>
    <cellStyle name="백_04-포장공_02-배수공_통영기초#11-rev1_통합내역서_4-3차 전기공사 설계서_REVP0(090401)_cable_schedule_2-1차(저장탱크)_100315" xfId="8010"/>
    <cellStyle name="백_04-포장공_02-배수공_통영기초#11-rev1_통합내역서_cable_schedule_2-1차(저장탱크)_100315" xfId="8011"/>
    <cellStyle name="백_04-포장공_02-배수공_통영기초#11-rev1_통합내역서_평택#18,19건축대비공사(48개월)" xfId="8012"/>
    <cellStyle name="백_04-포장공_02-배수공_통영기초#11-rev1_통합내역서_평택#18,19건축대비공사(48개월) 2" xfId="8013"/>
    <cellStyle name="백_04-포장공_02-배수공_통영기초#11-rev1_통합내역서_평택#18,19건축대비공사(48개월) 3" xfId="8014"/>
    <cellStyle name="백_04-포장공_02-배수공_통영기초#11-rev1_통합내역서_평택#18,19건축대비공사(48개월) 4" xfId="19217"/>
    <cellStyle name="백_04-포장공_02-배수공_통영기초#11-rev1_통합내역서_평택#18,19건축대비공사(48개월)-단가수정" xfId="8015"/>
    <cellStyle name="백_04-포장공_02-배수공_통영기초#11-rev1_통합내역서_평택#18,19건축대비공사(48개월)-단가수정 2" xfId="8016"/>
    <cellStyle name="백_04-포장공_02-배수공_통영기초#11-rev1_통합내역서_평택#18,19건축대비공사(48개월)-단가수정 3" xfId="8017"/>
    <cellStyle name="백_04-포장공_02-배수공_통영기초#11-rev1_통합내역서_평택#18,19건축대비공사(48개월)-단가수정 4" xfId="19218"/>
    <cellStyle name="백_04-포장공_02-배수공_통영기초#11-rev1_평택#18,19건축대비공사(48개월)" xfId="8018"/>
    <cellStyle name="백_04-포장공_02-배수공_통영기초#11-rev1_평택#18,19건축대비공사(48개월) 2" xfId="8019"/>
    <cellStyle name="백_04-포장공_02-배수공_통영기초#11-rev1_평택#18,19건축대비공사(48개월) 3" xfId="8020"/>
    <cellStyle name="백_04-포장공_02-배수공_통영기초#11-rev1_평택#18,19건축대비공사(48개월) 4" xfId="19219"/>
    <cellStyle name="백_04-포장공_02-배수공_통영기초#11-rev1_평택#18,19건축대비공사(48개월)-단가수정" xfId="8021"/>
    <cellStyle name="백_04-포장공_02-배수공_통영기초#11-rev1_평택#18,19건축대비공사(48개월)-단가수정 2" xfId="8022"/>
    <cellStyle name="백_04-포장공_02-배수공_통영기초#11-rev1_평택#18,19건축대비공사(48개월)-단가수정 3" xfId="8023"/>
    <cellStyle name="백_04-포장공_02-배수공_통영기초#11-rev1_평택#18,19건축대비공사(48개월)-단가수정 4" xfId="19220"/>
    <cellStyle name="백_04-포장공_02-배수공_통영기초#11-rev1_평택15-17본체내역서_rev5" xfId="8024"/>
    <cellStyle name="백_04-포장공_02-배수공_통영기초#11-rev1_평택15-17본체내역서_rev5 2" xfId="8025"/>
    <cellStyle name="백_04-포장공_02-배수공_통영기초#11-rev1_평택15-17본체내역서_rev5 3" xfId="8026"/>
    <cellStyle name="백_04-포장공_02-배수공_통영기초#11-rev1_평택15-17본체내역서_rev5 4" xfId="19221"/>
    <cellStyle name="백_04-포장공_02-배수공_통영기초#11-rev1_평택15-17본체내역서_rev5_4-3차 전기공사 설계서_REVP0(090401)" xfId="8027"/>
    <cellStyle name="백_04-포장공_02-배수공_통영기초#11-rev1_평택15-17본체내역서_rev5_4-3차 전기공사 설계서_REVP0(090401) 2" xfId="8028"/>
    <cellStyle name="백_04-포장공_02-배수공_통영기초#11-rev1_평택15-17본체내역서_rev5_4-3차 전기공사 설계서_REVP0(090401)_cable_schedule_2-1차(저장탱크)_100315" xfId="8029"/>
    <cellStyle name="백_04-포장공_02-배수공_통영기초#11-rev1_평택15-17본체내역서_rev5_cable_schedule_2-1차(저장탱크)_100315" xfId="8030"/>
    <cellStyle name="백_04-포장공_02-배수공_통합내역서" xfId="8031"/>
    <cellStyle name="백_04-포장공_02-배수공_통합내역서 2" xfId="8032"/>
    <cellStyle name="백_04-포장공_02-배수공_통합내역서 3" xfId="8033"/>
    <cellStyle name="백_04-포장공_02-배수공_통합내역서 4" xfId="19222"/>
    <cellStyle name="백_04-포장공_02-배수공_통합내역서_4-3차 전기공사 설계서_REVP0(090401)" xfId="8034"/>
    <cellStyle name="백_04-포장공_02-배수공_통합내역서_4-3차 전기공사 설계서_REVP0(090401) 2" xfId="8035"/>
    <cellStyle name="백_04-포장공_02-배수공_통합내역서_4-3차 전기공사 설계서_REVP0(090401)_cable_schedule_2-1차(저장탱크)_100315" xfId="8036"/>
    <cellStyle name="백_04-포장공_02-배수공_통합내역서_cable_schedule_2-1차(저장탱크)_100315" xfId="8037"/>
    <cellStyle name="백_04-포장공_02-배수공_평택#18,19건축대비공사(48개월)" xfId="8038"/>
    <cellStyle name="백_04-포장공_02-배수공_평택#18,19건축대비공사(48개월) 2" xfId="8039"/>
    <cellStyle name="백_04-포장공_02-배수공_평택#18,19건축대비공사(48개월) 3" xfId="8040"/>
    <cellStyle name="백_04-포장공_02-배수공_평택#18,19건축대비공사(48개월) 4" xfId="19223"/>
    <cellStyle name="백_04-포장공_02-배수공_평택#18,19건축대비공사(48개월)-단가수정" xfId="8041"/>
    <cellStyle name="백_04-포장공_02-배수공_평택#18,19건축대비공사(48개월)-단가수정 2" xfId="8042"/>
    <cellStyle name="백_04-포장공_02-배수공_평택#18,19건축대비공사(48개월)-단가수정 3" xfId="8043"/>
    <cellStyle name="백_04-포장공_02-배수공_평택#18,19건축대비공사(48개월)-단가수정 4" xfId="19224"/>
    <cellStyle name="백_04-포장공_02-배수공_평택15-17본체내역서_rev5" xfId="8044"/>
    <cellStyle name="백_04-포장공_02-배수공_평택15-17본체내역서_rev5 2" xfId="8045"/>
    <cellStyle name="백_04-포장공_02-배수공_평택15-17본체내역서_rev5 3" xfId="8046"/>
    <cellStyle name="백_04-포장공_02-배수공_평택15-17본체내역서_rev5 4" xfId="19225"/>
    <cellStyle name="백_04-포장공_02-배수공_평택15-17본체내역서_rev5_4-3차 전기공사 설계서_REVP0(090401)" xfId="8047"/>
    <cellStyle name="백_04-포장공_02-배수공_평택15-17본체내역서_rev5_4-3차 전기공사 설계서_REVP0(090401) 2" xfId="8048"/>
    <cellStyle name="백_04-포장공_02-배수공_평택15-17본체내역서_rev5_4-3차 전기공사 설계서_REVP0(090401)_cable_schedule_2-1차(저장탱크)_100315" xfId="8049"/>
    <cellStyle name="백_04-포장공_02-배수공_평택15-17본체내역서_rev5_cable_schedule_2-1차(저장탱크)_100315" xfId="8050"/>
    <cellStyle name="백_05.구내배관토공" xfId="8051"/>
    <cellStyle name="백_05.구내배관토공_군산_정산분R(0917)" xfId="8052"/>
    <cellStyle name="백_05.구내배관토공_인천기지~경서GS간 주배관 ((정산분)(직접구매분))" xfId="8053"/>
    <cellStyle name="백_06-부대공_02-배수공" xfId="8054"/>
    <cellStyle name="백_06-부대공_02-배수공 2" xfId="8055"/>
    <cellStyle name="백_06-부대공_02-배수공 3" xfId="8056"/>
    <cellStyle name="백_06-부대공_02-배수공 4" xfId="19226"/>
    <cellStyle name="백_06-부대공_02-배수공_4-3차 전기공사 설계서_REVP0(090401)" xfId="8057"/>
    <cellStyle name="백_06-부대공_02-배수공_4-3차 전기공사 설계서_REVP0(090401) 2" xfId="8058"/>
    <cellStyle name="백_06-부대공_02-배수공_4-3차 전기공사 설계서_REVP0(090401)_cable_schedule_2-1차(저장탱크)_100315" xfId="8059"/>
    <cellStyle name="백_06-부대공_02-배수공_cable_schedule_2-1차(저장탱크)_100315" xfId="8060"/>
    <cellStyle name="백_06-부대공_02-배수공_노임단가" xfId="8061"/>
    <cellStyle name="백_06-부대공_02-배수공_노임단가 2" xfId="8062"/>
    <cellStyle name="백_06-부대공_02-배수공_노임단가 3" xfId="8063"/>
    <cellStyle name="백_06-부대공_02-배수공_노임단가 4" xfId="19227"/>
    <cellStyle name="백_06-부대공_02-배수공_노임단가_4-3차 전기공사 설계서_REVP0(090401)" xfId="8064"/>
    <cellStyle name="백_06-부대공_02-배수공_노임단가_4-3차 전기공사 설계서_REVP0(090401) 2" xfId="8065"/>
    <cellStyle name="백_06-부대공_02-배수공_노임단가_4-3차 전기공사 설계서_REVP0(090401)_cable_schedule_2-1차(저장탱크)_100315" xfId="8066"/>
    <cellStyle name="백_06-부대공_02-배수공_노임단가_cable_schedule_2-1차(저장탱크)_100315" xfId="8067"/>
    <cellStyle name="백_06-부대공_02-배수공_배수공H" xfId="8068"/>
    <cellStyle name="백_06-부대공_02-배수공_배수공H 2" xfId="8069"/>
    <cellStyle name="백_06-부대공_02-배수공_배수공H 3" xfId="8070"/>
    <cellStyle name="백_06-부대공_02-배수공_배수공H 4" xfId="19228"/>
    <cellStyle name="백_06-부대공_02-배수공_배수공H_4-3차 전기공사 설계서_REVP0(090401)" xfId="8071"/>
    <cellStyle name="백_06-부대공_02-배수공_배수공H_4-3차 전기공사 설계서_REVP0(090401) 2" xfId="8072"/>
    <cellStyle name="백_06-부대공_02-배수공_배수공H_4-3차 전기공사 설계서_REVP0(090401)_cable_schedule_2-1차(저장탱크)_100315" xfId="8073"/>
    <cellStyle name="백_06-부대공_02-배수공_배수공H_cable_schedule_2-1차(저장탱크)_100315" xfId="8074"/>
    <cellStyle name="백_06-부대공_02-배수공_배수공H_노임단가" xfId="8075"/>
    <cellStyle name="백_06-부대공_02-배수공_배수공H_노임단가 2" xfId="8076"/>
    <cellStyle name="백_06-부대공_02-배수공_배수공H_노임단가 3" xfId="8077"/>
    <cellStyle name="백_06-부대공_02-배수공_배수공H_노임단가 4" xfId="19229"/>
    <cellStyle name="백_06-부대공_02-배수공_배수공H_노임단가_4-3차 전기공사 설계서_REVP0(090401)" xfId="8078"/>
    <cellStyle name="백_06-부대공_02-배수공_배수공H_노임단가_4-3차 전기공사 설계서_REVP0(090401) 2" xfId="8079"/>
    <cellStyle name="백_06-부대공_02-배수공_배수공H_노임단가_4-3차 전기공사 설계서_REVP0(090401)_cable_schedule_2-1차(저장탱크)_100315" xfId="8080"/>
    <cellStyle name="백_06-부대공_02-배수공_배수공H_노임단가_cable_schedule_2-1차(저장탱크)_100315" xfId="8081"/>
    <cellStyle name="백_06-부대공_02-배수공_배수공H_철골내역서060510(KOGAS제출분)" xfId="8082"/>
    <cellStyle name="백_06-부대공_02-배수공_배수공H_철골내역서060510(KOGAS제출분)_10.철골공(0713)" xfId="8083"/>
    <cellStyle name="백_06-부대공_02-배수공_배수공H_철골내역서060510(KOGAS제출분)_철골내역서(110324_품check)" xfId="8084"/>
    <cellStyle name="백_06-부대공_02-배수공_배수공H_철골내역서060510(KOGAS제출분)_철골내역서(110427)F" xfId="8085"/>
    <cellStyle name="백_06-부대공_02-배수공_배수공H_통영기초#11-97-1" xfId="8086"/>
    <cellStyle name="백_06-부대공_02-배수공_배수공H_통영기초#11-97-1 2" xfId="8087"/>
    <cellStyle name="백_06-부대공_02-배수공_배수공H_통영기초#11-97-1 3" xfId="8088"/>
    <cellStyle name="백_06-부대공_02-배수공_배수공H_통영기초#11-97-1 4" xfId="19230"/>
    <cellStyle name="백_06-부대공_02-배수공_배수공H_통영기초#11-97-1_평택#18,19건축대비공사(48개월)" xfId="8089"/>
    <cellStyle name="백_06-부대공_02-배수공_배수공H_통영기초#11-97-1_평택#18,19건축대비공사(48개월) 2" xfId="8090"/>
    <cellStyle name="백_06-부대공_02-배수공_배수공H_통영기초#11-97-1_평택#18,19건축대비공사(48개월) 3" xfId="8091"/>
    <cellStyle name="백_06-부대공_02-배수공_배수공H_통영기초#11-97-1_평택#18,19건축대비공사(48개월) 4" xfId="19231"/>
    <cellStyle name="백_06-부대공_02-배수공_배수공H_통영기초#11-97-1_평택#18,19건축대비공사(48개월)-단가수정" xfId="8092"/>
    <cellStyle name="백_06-부대공_02-배수공_배수공H_통영기초#11-97-1_평택#18,19건축대비공사(48개월)-단가수정 2" xfId="8093"/>
    <cellStyle name="백_06-부대공_02-배수공_배수공H_통영기초#11-97-1_평택#18,19건축대비공사(48개월)-단가수정 3" xfId="8094"/>
    <cellStyle name="백_06-부대공_02-배수공_배수공H_통영기초#11-97-1_평택#18,19건축대비공사(48개월)-단가수정 4" xfId="19232"/>
    <cellStyle name="백_06-부대공_02-배수공_배수공H_통영기초#11-rev1" xfId="8095"/>
    <cellStyle name="백_06-부대공_02-배수공_배수공H_통영기초#11-rev1 2" xfId="8096"/>
    <cellStyle name="백_06-부대공_02-배수공_배수공H_통영기초#11-rev1 3" xfId="8097"/>
    <cellStyle name="백_06-부대공_02-배수공_배수공H_통영기초#11-rev1 4" xfId="19233"/>
    <cellStyle name="백_06-부대공_02-배수공_배수공H_통영기초#11-rev1_4-3차 전기공사 설계서_REVP0(090401)" xfId="8098"/>
    <cellStyle name="백_06-부대공_02-배수공_배수공H_통영기초#11-rev1_4-3차 전기공사 설계서_REVP0(090401) 2" xfId="8099"/>
    <cellStyle name="백_06-부대공_02-배수공_배수공H_통영기초#11-rev1_4-3차 전기공사 설계서_REVP0(090401)_cable_schedule_2-1차(저장탱크)_100315" xfId="8100"/>
    <cellStyle name="백_06-부대공_02-배수공_배수공H_통영기초#11-rev1_cable_schedule_2-1차(저장탱크)_100315" xfId="8101"/>
    <cellStyle name="백_06-부대공_02-배수공_배수공H_통영기초#11-rev1_노임단가" xfId="8102"/>
    <cellStyle name="백_06-부대공_02-배수공_배수공H_통영기초#11-rev1_노임단가 2" xfId="8103"/>
    <cellStyle name="백_06-부대공_02-배수공_배수공H_통영기초#11-rev1_노임단가 3" xfId="8104"/>
    <cellStyle name="백_06-부대공_02-배수공_배수공H_통영기초#11-rev1_노임단가 4" xfId="19234"/>
    <cellStyle name="백_06-부대공_02-배수공_배수공H_통영기초#11-rev1_노임단가_4-3차 전기공사 설계서_REVP0(090401)" xfId="8105"/>
    <cellStyle name="백_06-부대공_02-배수공_배수공H_통영기초#11-rev1_노임단가_4-3차 전기공사 설계서_REVP0(090401) 2" xfId="8106"/>
    <cellStyle name="백_06-부대공_02-배수공_배수공H_통영기초#11-rev1_노임단가_4-3차 전기공사 설계서_REVP0(090401)_cable_schedule_2-1차(저장탱크)_100315" xfId="8107"/>
    <cellStyle name="백_06-부대공_02-배수공_배수공H_통영기초#11-rev1_노임단가_cable_schedule_2-1차(저장탱크)_100315" xfId="8108"/>
    <cellStyle name="백_06-부대공_02-배수공_배수공H_통영기초#11-rev1_철골내역서060510(KOGAS제출분)" xfId="8109"/>
    <cellStyle name="백_06-부대공_02-배수공_배수공H_통영기초#11-rev1_철골내역서060510(KOGAS제출분)_10.철골공(0713)" xfId="8110"/>
    <cellStyle name="백_06-부대공_02-배수공_배수공H_통영기초#11-rev1_철골내역서060510(KOGAS제출분)_철골내역서(110324_품check)" xfId="8111"/>
    <cellStyle name="백_06-부대공_02-배수공_배수공H_통영기초#11-rev1_철골내역서060510(KOGAS제출분)_철골내역서(110427)F" xfId="8112"/>
    <cellStyle name="백_06-부대공_02-배수공_배수공H_통영기초#11-rev1_통합내역서" xfId="8113"/>
    <cellStyle name="백_06-부대공_02-배수공_배수공H_통영기초#11-rev1_통합내역서 2" xfId="8114"/>
    <cellStyle name="백_06-부대공_02-배수공_배수공H_통영기초#11-rev1_통합내역서 3" xfId="8115"/>
    <cellStyle name="백_06-부대공_02-배수공_배수공H_통영기초#11-rev1_통합내역서 4" xfId="19235"/>
    <cellStyle name="백_06-부대공_02-배수공_배수공H_통영기초#11-rev1_통합내역서_4-3차 전기공사 설계서_REVP0(090401)" xfId="8116"/>
    <cellStyle name="백_06-부대공_02-배수공_배수공H_통영기초#11-rev1_통합내역서_4-3차 전기공사 설계서_REVP0(090401) 2" xfId="8117"/>
    <cellStyle name="백_06-부대공_02-배수공_배수공H_통영기초#11-rev1_통합내역서_4-3차 전기공사 설계서_REVP0(090401)_cable_schedule_2-1차(저장탱크)_100315" xfId="8118"/>
    <cellStyle name="백_06-부대공_02-배수공_배수공H_통영기초#11-rev1_통합내역서_cable_schedule_2-1차(저장탱크)_100315" xfId="8119"/>
    <cellStyle name="백_06-부대공_02-배수공_배수공H_통영기초#11-rev1_통합내역서_평택#18,19건축대비공사(48개월)" xfId="8120"/>
    <cellStyle name="백_06-부대공_02-배수공_배수공H_통영기초#11-rev1_통합내역서_평택#18,19건축대비공사(48개월) 2" xfId="8121"/>
    <cellStyle name="백_06-부대공_02-배수공_배수공H_통영기초#11-rev1_통합내역서_평택#18,19건축대비공사(48개월) 3" xfId="8122"/>
    <cellStyle name="백_06-부대공_02-배수공_배수공H_통영기초#11-rev1_통합내역서_평택#18,19건축대비공사(48개월) 4" xfId="19236"/>
    <cellStyle name="백_06-부대공_02-배수공_배수공H_통영기초#11-rev1_통합내역서_평택#18,19건축대비공사(48개월)-단가수정" xfId="8123"/>
    <cellStyle name="백_06-부대공_02-배수공_배수공H_통영기초#11-rev1_통합내역서_평택#18,19건축대비공사(48개월)-단가수정 2" xfId="8124"/>
    <cellStyle name="백_06-부대공_02-배수공_배수공H_통영기초#11-rev1_통합내역서_평택#18,19건축대비공사(48개월)-단가수정 3" xfId="8125"/>
    <cellStyle name="백_06-부대공_02-배수공_배수공H_통영기초#11-rev1_통합내역서_평택#18,19건축대비공사(48개월)-단가수정 4" xfId="19237"/>
    <cellStyle name="백_06-부대공_02-배수공_배수공H_통영기초#11-rev1_평택#18,19건축대비공사(48개월)" xfId="8126"/>
    <cellStyle name="백_06-부대공_02-배수공_배수공H_통영기초#11-rev1_평택#18,19건축대비공사(48개월) 2" xfId="8127"/>
    <cellStyle name="백_06-부대공_02-배수공_배수공H_통영기초#11-rev1_평택#18,19건축대비공사(48개월) 3" xfId="8128"/>
    <cellStyle name="백_06-부대공_02-배수공_배수공H_통영기초#11-rev1_평택#18,19건축대비공사(48개월) 4" xfId="19238"/>
    <cellStyle name="백_06-부대공_02-배수공_배수공H_통영기초#11-rev1_평택#18,19건축대비공사(48개월)-단가수정" xfId="8129"/>
    <cellStyle name="백_06-부대공_02-배수공_배수공H_통영기초#11-rev1_평택#18,19건축대비공사(48개월)-단가수정 2" xfId="8130"/>
    <cellStyle name="백_06-부대공_02-배수공_배수공H_통영기초#11-rev1_평택#18,19건축대비공사(48개월)-단가수정 3" xfId="8131"/>
    <cellStyle name="백_06-부대공_02-배수공_배수공H_통영기초#11-rev1_평택#18,19건축대비공사(48개월)-단가수정 4" xfId="19239"/>
    <cellStyle name="백_06-부대공_02-배수공_배수공H_통영기초#11-rev1_평택15-17본체내역서_rev5" xfId="8132"/>
    <cellStyle name="백_06-부대공_02-배수공_배수공H_통영기초#11-rev1_평택15-17본체내역서_rev5 2" xfId="8133"/>
    <cellStyle name="백_06-부대공_02-배수공_배수공H_통영기초#11-rev1_평택15-17본체내역서_rev5 3" xfId="8134"/>
    <cellStyle name="백_06-부대공_02-배수공_배수공H_통영기초#11-rev1_평택15-17본체내역서_rev5 4" xfId="19240"/>
    <cellStyle name="백_06-부대공_02-배수공_배수공H_통영기초#11-rev1_평택15-17본체내역서_rev5_4-3차 전기공사 설계서_REVP0(090401)" xfId="8135"/>
    <cellStyle name="백_06-부대공_02-배수공_배수공H_통영기초#11-rev1_평택15-17본체내역서_rev5_4-3차 전기공사 설계서_REVP0(090401) 2" xfId="8136"/>
    <cellStyle name="백_06-부대공_02-배수공_배수공H_통영기초#11-rev1_평택15-17본체내역서_rev5_4-3차 전기공사 설계서_REVP0(090401)_cable_schedule_2-1차(저장탱크)_100315" xfId="8137"/>
    <cellStyle name="백_06-부대공_02-배수공_배수공H_통영기초#11-rev1_평택15-17본체내역서_rev5_cable_schedule_2-1차(저장탱크)_100315" xfId="8138"/>
    <cellStyle name="백_06-부대공_02-배수공_배수공H_통합내역서" xfId="8139"/>
    <cellStyle name="백_06-부대공_02-배수공_배수공H_통합내역서 2" xfId="8140"/>
    <cellStyle name="백_06-부대공_02-배수공_배수공H_통합내역서 3" xfId="8141"/>
    <cellStyle name="백_06-부대공_02-배수공_배수공H_통합내역서 4" xfId="19241"/>
    <cellStyle name="백_06-부대공_02-배수공_배수공H_통합내역서_4-3차 전기공사 설계서_REVP0(090401)" xfId="8142"/>
    <cellStyle name="백_06-부대공_02-배수공_배수공H_통합내역서_4-3차 전기공사 설계서_REVP0(090401) 2" xfId="8143"/>
    <cellStyle name="백_06-부대공_02-배수공_배수공H_통합내역서_4-3차 전기공사 설계서_REVP0(090401)_cable_schedule_2-1차(저장탱크)_100315" xfId="8144"/>
    <cellStyle name="백_06-부대공_02-배수공_배수공H_통합내역서_cable_schedule_2-1차(저장탱크)_100315" xfId="8145"/>
    <cellStyle name="백_06-부대공_02-배수공_배수공H_평택#18,19건축대비공사(48개월)" xfId="8146"/>
    <cellStyle name="백_06-부대공_02-배수공_배수공H_평택#18,19건축대비공사(48개월) 2" xfId="8147"/>
    <cellStyle name="백_06-부대공_02-배수공_배수공H_평택#18,19건축대비공사(48개월) 3" xfId="8148"/>
    <cellStyle name="백_06-부대공_02-배수공_배수공H_평택#18,19건축대비공사(48개월) 4" xfId="19242"/>
    <cellStyle name="백_06-부대공_02-배수공_배수공H_평택#18,19건축대비공사(48개월)-단가수정" xfId="8149"/>
    <cellStyle name="백_06-부대공_02-배수공_배수공H_평택#18,19건축대비공사(48개월)-단가수정 2" xfId="8150"/>
    <cellStyle name="백_06-부대공_02-배수공_배수공H_평택#18,19건축대비공사(48개월)-단가수정 3" xfId="8151"/>
    <cellStyle name="백_06-부대공_02-배수공_배수공H_평택#18,19건축대비공사(48개월)-단가수정 4" xfId="19243"/>
    <cellStyle name="백_06-부대공_02-배수공_배수공H_평택15-17본체내역서_rev5" xfId="8152"/>
    <cellStyle name="백_06-부대공_02-배수공_배수공H_평택15-17본체내역서_rev5 2" xfId="8153"/>
    <cellStyle name="백_06-부대공_02-배수공_배수공H_평택15-17본체내역서_rev5 3" xfId="8154"/>
    <cellStyle name="백_06-부대공_02-배수공_배수공H_평택15-17본체내역서_rev5 4" xfId="19244"/>
    <cellStyle name="백_06-부대공_02-배수공_배수공H_평택15-17본체내역서_rev5_4-3차 전기공사 설계서_REVP0(090401)" xfId="8155"/>
    <cellStyle name="백_06-부대공_02-배수공_배수공H_평택15-17본체내역서_rev5_4-3차 전기공사 설계서_REVP0(090401) 2" xfId="8156"/>
    <cellStyle name="백_06-부대공_02-배수공_배수공H_평택15-17본체내역서_rev5_4-3차 전기공사 설계서_REVP0(090401)_cable_schedule_2-1차(저장탱크)_100315" xfId="8157"/>
    <cellStyle name="백_06-부대공_02-배수공_배수공H_평택15-17본체내역서_rev5_cable_schedule_2-1차(저장탱크)_100315" xfId="8158"/>
    <cellStyle name="백_06-부대공_02-배수공_철골내역서060510(KOGAS제출분)" xfId="8159"/>
    <cellStyle name="백_06-부대공_02-배수공_철골내역서060510(KOGAS제출분)_10.철골공(0713)" xfId="8160"/>
    <cellStyle name="백_06-부대공_02-배수공_철골내역서060510(KOGAS제출분)_철골내역서(110324_품check)" xfId="8161"/>
    <cellStyle name="백_06-부대공_02-배수공_철골내역서060510(KOGAS제출분)_철골내역서(110427)F" xfId="8162"/>
    <cellStyle name="백_06-부대공_02-배수공_통영기초#11-97-1" xfId="8163"/>
    <cellStyle name="백_06-부대공_02-배수공_통영기초#11-97-1 2" xfId="8164"/>
    <cellStyle name="백_06-부대공_02-배수공_통영기초#11-97-1 3" xfId="8165"/>
    <cellStyle name="백_06-부대공_02-배수공_통영기초#11-97-1 4" xfId="19245"/>
    <cellStyle name="백_06-부대공_02-배수공_통영기초#11-97-1_평택#18,19건축대비공사(48개월)" xfId="8166"/>
    <cellStyle name="백_06-부대공_02-배수공_통영기초#11-97-1_평택#18,19건축대비공사(48개월) 2" xfId="8167"/>
    <cellStyle name="백_06-부대공_02-배수공_통영기초#11-97-1_평택#18,19건축대비공사(48개월) 3" xfId="8168"/>
    <cellStyle name="백_06-부대공_02-배수공_통영기초#11-97-1_평택#18,19건축대비공사(48개월) 4" xfId="19246"/>
    <cellStyle name="백_06-부대공_02-배수공_통영기초#11-97-1_평택#18,19건축대비공사(48개월)-단가수정" xfId="8169"/>
    <cellStyle name="백_06-부대공_02-배수공_통영기초#11-97-1_평택#18,19건축대비공사(48개월)-단가수정 2" xfId="8170"/>
    <cellStyle name="백_06-부대공_02-배수공_통영기초#11-97-1_평택#18,19건축대비공사(48개월)-단가수정 3" xfId="8171"/>
    <cellStyle name="백_06-부대공_02-배수공_통영기초#11-97-1_평택#18,19건축대비공사(48개월)-단가수정 4" xfId="19247"/>
    <cellStyle name="백_06-부대공_02-배수공_통영기초#11-rev1" xfId="8172"/>
    <cellStyle name="백_06-부대공_02-배수공_통영기초#11-rev1 2" xfId="8173"/>
    <cellStyle name="백_06-부대공_02-배수공_통영기초#11-rev1 3" xfId="8174"/>
    <cellStyle name="백_06-부대공_02-배수공_통영기초#11-rev1 4" xfId="19248"/>
    <cellStyle name="백_06-부대공_02-배수공_통영기초#11-rev1_4-3차 전기공사 설계서_REVP0(090401)" xfId="8175"/>
    <cellStyle name="백_06-부대공_02-배수공_통영기초#11-rev1_4-3차 전기공사 설계서_REVP0(090401) 2" xfId="8176"/>
    <cellStyle name="백_06-부대공_02-배수공_통영기초#11-rev1_4-3차 전기공사 설계서_REVP0(090401)_cable_schedule_2-1차(저장탱크)_100315" xfId="8177"/>
    <cellStyle name="백_06-부대공_02-배수공_통영기초#11-rev1_cable_schedule_2-1차(저장탱크)_100315" xfId="8178"/>
    <cellStyle name="백_06-부대공_02-배수공_통영기초#11-rev1_노임단가" xfId="8179"/>
    <cellStyle name="백_06-부대공_02-배수공_통영기초#11-rev1_노임단가 2" xfId="8180"/>
    <cellStyle name="백_06-부대공_02-배수공_통영기초#11-rev1_노임단가 3" xfId="8181"/>
    <cellStyle name="백_06-부대공_02-배수공_통영기초#11-rev1_노임단가 4" xfId="19249"/>
    <cellStyle name="백_06-부대공_02-배수공_통영기초#11-rev1_노임단가_4-3차 전기공사 설계서_REVP0(090401)" xfId="8182"/>
    <cellStyle name="백_06-부대공_02-배수공_통영기초#11-rev1_노임단가_4-3차 전기공사 설계서_REVP0(090401) 2" xfId="8183"/>
    <cellStyle name="백_06-부대공_02-배수공_통영기초#11-rev1_노임단가_4-3차 전기공사 설계서_REVP0(090401)_cable_schedule_2-1차(저장탱크)_100315" xfId="8184"/>
    <cellStyle name="백_06-부대공_02-배수공_통영기초#11-rev1_노임단가_cable_schedule_2-1차(저장탱크)_100315" xfId="8185"/>
    <cellStyle name="백_06-부대공_02-배수공_통영기초#11-rev1_철골내역서060510(KOGAS제출분)" xfId="8186"/>
    <cellStyle name="백_06-부대공_02-배수공_통영기초#11-rev1_철골내역서060510(KOGAS제출분)_10.철골공(0713)" xfId="8187"/>
    <cellStyle name="백_06-부대공_02-배수공_통영기초#11-rev1_철골내역서060510(KOGAS제출분)_철골내역서(110324_품check)" xfId="8188"/>
    <cellStyle name="백_06-부대공_02-배수공_통영기초#11-rev1_철골내역서060510(KOGAS제출분)_철골내역서(110427)F" xfId="8189"/>
    <cellStyle name="백_06-부대공_02-배수공_통영기초#11-rev1_통합내역서" xfId="8190"/>
    <cellStyle name="백_06-부대공_02-배수공_통영기초#11-rev1_통합내역서 2" xfId="8191"/>
    <cellStyle name="백_06-부대공_02-배수공_통영기초#11-rev1_통합내역서 3" xfId="8192"/>
    <cellStyle name="백_06-부대공_02-배수공_통영기초#11-rev1_통합내역서 4" xfId="19250"/>
    <cellStyle name="백_06-부대공_02-배수공_통영기초#11-rev1_통합내역서_4-3차 전기공사 설계서_REVP0(090401)" xfId="8193"/>
    <cellStyle name="백_06-부대공_02-배수공_통영기초#11-rev1_통합내역서_4-3차 전기공사 설계서_REVP0(090401) 2" xfId="8194"/>
    <cellStyle name="백_06-부대공_02-배수공_통영기초#11-rev1_통합내역서_4-3차 전기공사 설계서_REVP0(090401)_cable_schedule_2-1차(저장탱크)_100315" xfId="8195"/>
    <cellStyle name="백_06-부대공_02-배수공_통영기초#11-rev1_통합내역서_cable_schedule_2-1차(저장탱크)_100315" xfId="8196"/>
    <cellStyle name="백_06-부대공_02-배수공_통영기초#11-rev1_통합내역서_평택#18,19건축대비공사(48개월)" xfId="8197"/>
    <cellStyle name="백_06-부대공_02-배수공_통영기초#11-rev1_통합내역서_평택#18,19건축대비공사(48개월) 2" xfId="8198"/>
    <cellStyle name="백_06-부대공_02-배수공_통영기초#11-rev1_통합내역서_평택#18,19건축대비공사(48개월) 3" xfId="8199"/>
    <cellStyle name="백_06-부대공_02-배수공_통영기초#11-rev1_통합내역서_평택#18,19건축대비공사(48개월) 4" xfId="19251"/>
    <cellStyle name="백_06-부대공_02-배수공_통영기초#11-rev1_통합내역서_평택#18,19건축대비공사(48개월)-단가수정" xfId="8200"/>
    <cellStyle name="백_06-부대공_02-배수공_통영기초#11-rev1_통합내역서_평택#18,19건축대비공사(48개월)-단가수정 2" xfId="8201"/>
    <cellStyle name="백_06-부대공_02-배수공_통영기초#11-rev1_통합내역서_평택#18,19건축대비공사(48개월)-단가수정 3" xfId="8202"/>
    <cellStyle name="백_06-부대공_02-배수공_통영기초#11-rev1_통합내역서_평택#18,19건축대비공사(48개월)-단가수정 4" xfId="19252"/>
    <cellStyle name="백_06-부대공_02-배수공_통영기초#11-rev1_평택#18,19건축대비공사(48개월)" xfId="8203"/>
    <cellStyle name="백_06-부대공_02-배수공_통영기초#11-rev1_평택#18,19건축대비공사(48개월) 2" xfId="8204"/>
    <cellStyle name="백_06-부대공_02-배수공_통영기초#11-rev1_평택#18,19건축대비공사(48개월) 3" xfId="8205"/>
    <cellStyle name="백_06-부대공_02-배수공_통영기초#11-rev1_평택#18,19건축대비공사(48개월) 4" xfId="19253"/>
    <cellStyle name="백_06-부대공_02-배수공_통영기초#11-rev1_평택#18,19건축대비공사(48개월)-단가수정" xfId="8206"/>
    <cellStyle name="백_06-부대공_02-배수공_통영기초#11-rev1_평택#18,19건축대비공사(48개월)-단가수정 2" xfId="8207"/>
    <cellStyle name="백_06-부대공_02-배수공_통영기초#11-rev1_평택#18,19건축대비공사(48개월)-단가수정 3" xfId="8208"/>
    <cellStyle name="백_06-부대공_02-배수공_통영기초#11-rev1_평택#18,19건축대비공사(48개월)-단가수정 4" xfId="19254"/>
    <cellStyle name="백_06-부대공_02-배수공_통영기초#11-rev1_평택15-17본체내역서_rev5" xfId="8209"/>
    <cellStyle name="백_06-부대공_02-배수공_통영기초#11-rev1_평택15-17본체내역서_rev5 2" xfId="8210"/>
    <cellStyle name="백_06-부대공_02-배수공_통영기초#11-rev1_평택15-17본체내역서_rev5 3" xfId="8211"/>
    <cellStyle name="백_06-부대공_02-배수공_통영기초#11-rev1_평택15-17본체내역서_rev5 4" xfId="19255"/>
    <cellStyle name="백_06-부대공_02-배수공_통영기초#11-rev1_평택15-17본체내역서_rev5_4-3차 전기공사 설계서_REVP0(090401)" xfId="8212"/>
    <cellStyle name="백_06-부대공_02-배수공_통영기초#11-rev1_평택15-17본체내역서_rev5_4-3차 전기공사 설계서_REVP0(090401) 2" xfId="8213"/>
    <cellStyle name="백_06-부대공_02-배수공_통영기초#11-rev1_평택15-17본체내역서_rev5_4-3차 전기공사 설계서_REVP0(090401)_cable_schedule_2-1차(저장탱크)_100315" xfId="8214"/>
    <cellStyle name="백_06-부대공_02-배수공_통영기초#11-rev1_평택15-17본체내역서_rev5_cable_schedule_2-1차(저장탱크)_100315" xfId="8215"/>
    <cellStyle name="백_06-부대공_02-배수공_통합내역서" xfId="8216"/>
    <cellStyle name="백_06-부대공_02-배수공_통합내역서 2" xfId="8217"/>
    <cellStyle name="백_06-부대공_02-배수공_통합내역서 3" xfId="8218"/>
    <cellStyle name="백_06-부대공_02-배수공_통합내역서 4" xfId="19256"/>
    <cellStyle name="백_06-부대공_02-배수공_통합내역서_4-3차 전기공사 설계서_REVP0(090401)" xfId="8219"/>
    <cellStyle name="백_06-부대공_02-배수공_통합내역서_4-3차 전기공사 설계서_REVP0(090401) 2" xfId="8220"/>
    <cellStyle name="백_06-부대공_02-배수공_통합내역서_4-3차 전기공사 설계서_REVP0(090401)_cable_schedule_2-1차(저장탱크)_100315" xfId="8221"/>
    <cellStyle name="백_06-부대공_02-배수공_통합내역서_cable_schedule_2-1차(저장탱크)_100315" xfId="8222"/>
    <cellStyle name="백_06-부대공_02-배수공_평택#18,19건축대비공사(48개월)" xfId="8223"/>
    <cellStyle name="백_06-부대공_02-배수공_평택#18,19건축대비공사(48개월) 2" xfId="8224"/>
    <cellStyle name="백_06-부대공_02-배수공_평택#18,19건축대비공사(48개월) 3" xfId="8225"/>
    <cellStyle name="백_06-부대공_02-배수공_평택#18,19건축대비공사(48개월) 4" xfId="19257"/>
    <cellStyle name="백_06-부대공_02-배수공_평택#18,19건축대비공사(48개월)-단가수정" xfId="8226"/>
    <cellStyle name="백_06-부대공_02-배수공_평택#18,19건축대비공사(48개월)-단가수정 2" xfId="8227"/>
    <cellStyle name="백_06-부대공_02-배수공_평택#18,19건축대비공사(48개월)-단가수정 3" xfId="8228"/>
    <cellStyle name="백_06-부대공_02-배수공_평택#18,19건축대비공사(48개월)-단가수정 4" xfId="19258"/>
    <cellStyle name="백_06-부대공_02-배수공_평택15-17본체내역서_rev5" xfId="8229"/>
    <cellStyle name="백_06-부대공_02-배수공_평택15-17본체내역서_rev5 2" xfId="8230"/>
    <cellStyle name="백_06-부대공_02-배수공_평택15-17본체내역서_rev5 3" xfId="8231"/>
    <cellStyle name="백_06-부대공_02-배수공_평택15-17본체내역서_rev5 4" xfId="19259"/>
    <cellStyle name="백_06-부대공_02-배수공_평택15-17본체내역서_rev5_4-3차 전기공사 설계서_REVP0(090401)" xfId="8232"/>
    <cellStyle name="백_06-부대공_02-배수공_평택15-17본체내역서_rev5_4-3차 전기공사 설계서_REVP0(090401) 2" xfId="8233"/>
    <cellStyle name="백_06-부대공_02-배수공_평택15-17본체내역서_rev5_4-3차 전기공사 설계서_REVP0(090401)_cable_schedule_2-1차(저장탱크)_100315" xfId="8234"/>
    <cellStyle name="백_06-부대공_02-배수공_평택15-17본체내역서_rev5_cable_schedule_2-1차(저장탱크)_100315" xfId="8235"/>
    <cellStyle name="백_1.관로토공 " xfId="8236"/>
    <cellStyle name="백_1.관로토공  2" xfId="8237"/>
    <cellStyle name="백_1.관로토공  2 2" xfId="8238"/>
    <cellStyle name="백_1.관로토공  3" xfId="8239"/>
    <cellStyle name="백_1.관로토공 _군산_정산분R(0917)" xfId="8240"/>
    <cellStyle name="백_1.관로토공 _마산~창원(진북IC)토목수량(090617)" xfId="8241"/>
    <cellStyle name="백_1.관로토공 _마산~창원(진북IC)토목수량(090617) 2" xfId="8242"/>
    <cellStyle name="백_1.관로토공 _마산-창원(신대방교)구간 토목수량_REV.3" xfId="8243"/>
    <cellStyle name="백_1.관로토공 _마산-창원(신대방교)구간 토목수량_REV.3 2" xfId="8244"/>
    <cellStyle name="백_1.관로토공 _인천기지~경서GS간 주배관 ((정산분)(직접구매분))" xfId="8245"/>
    <cellStyle name="백_1.관로토공 _제원-양강(원당도로) 토목수량-(CA0)" xfId="8246"/>
    <cellStyle name="백_1.관로토공 _제원-양강(원당도로) 토목수량-(CA0) 2" xfId="8247"/>
    <cellStyle name="백_1.관로토공 _제원-양강(원당도로) 토목수량-(CA0)_마산~창원(진북IC)토목수량(090617)" xfId="8248"/>
    <cellStyle name="백_1.관로토공 _제원-양강(원당도로) 토목수량-(CA0)_마산~창원(진북IC)토목수량(090617) 2" xfId="8249"/>
    <cellStyle name="백_1.관로토공 _제원-양강(원당도로) 토목수량-(CA0)_마산-창원(신대방교)구간 토목수량_REV.3" xfId="8250"/>
    <cellStyle name="백_1.관로토공 _제원-양강(원당도로) 토목수량-(CA0)_마산-창원(신대방교)구간 토목수량_REV.3 2" xfId="8251"/>
    <cellStyle name="백_1.관로토공 _제원-양강(원당도로) 토목수량-(CA0)_진영-창원(동읍로)구간 토목수량(2구간)" xfId="8252"/>
    <cellStyle name="백_1.관로토공 _제원-양강(원당도로) 토목수량-(CA0)_진영-창원(동읍로)구간 토목수량(2구간) 2" xfId="8253"/>
    <cellStyle name="백_1.관로토공 _진영-창원(동읍로)구간 토목수량(1구간)" xfId="8254"/>
    <cellStyle name="백_1.관로토공 _진영-창원(동읍로)구간 토목수량(1구간) 2" xfId="8255"/>
    <cellStyle name="백_1.관로토공 _진영-창원(동읍로)구간 토목수량(2구간)" xfId="8256"/>
    <cellStyle name="백_1.관로토공 _진영-창원(동읍로)구간 토목수량(2구간) 2" xfId="8257"/>
    <cellStyle name="백_1.관로토공 _천안-아산(탕정지하차도) 토목수량(090511)" xfId="8258"/>
    <cellStyle name="백_1.관로토공 _천안-아산(탕정지하차도) 토목수량(090511) 2" xfId="8259"/>
    <cellStyle name="백_1.관로토공 _천안-아산(탕정지하차도) 토목수량(090511)_마산~창원(진북IC)토목수량(090617)" xfId="8260"/>
    <cellStyle name="백_1.관로토공 _천안-아산(탕정지하차도) 토목수량(090511)_마산~창원(진북IC)토목수량(090617) 2" xfId="8261"/>
    <cellStyle name="백_1.관로토공 _천안-아산(탕정지하차도) 토목수량(090511)_마산-창원(신대방교)구간 토목수량_REV.3" xfId="8262"/>
    <cellStyle name="백_1.관로토공 _천안-아산(탕정지하차도) 토목수량(090511)_마산-창원(신대방교)구간 토목수량_REV.3 2" xfId="8263"/>
    <cellStyle name="백_1.관로토공 _천안-아산(탕정지하차도) 토목수량(090511)_진영-창원(동읍로)구간 토목수량(2구간)" xfId="8264"/>
    <cellStyle name="백_1.관로토공 _천안-아산(탕정지하차도) 토목수량(090511)_진영-창원(동읍로)구간 토목수량(2구간) 2" xfId="8265"/>
    <cellStyle name="백_1.관로토공 _토목수량_정읍~북이구간" xfId="8266"/>
    <cellStyle name="백_1.관로토공 _토목수량_정읍~북이구간 2" xfId="8267"/>
    <cellStyle name="백_1.처리장토공(0705)" xfId="8268"/>
    <cellStyle name="백_1.처리장토공(0705)_군산_정산분R(0917)" xfId="8269"/>
    <cellStyle name="백_1.처리장토공(0705)_인천기지~경서GS간 주배관 ((정산분)(직접구매분))" xfId="8270"/>
    <cellStyle name="백_1.토공" xfId="8271"/>
    <cellStyle name="백_1.토공(0724)" xfId="8272"/>
    <cellStyle name="백_1.토공(0724)_군산_정산분R(0917)" xfId="8273"/>
    <cellStyle name="백_1.토공(0724)_인천기지~경서GS간 주배관 ((정산분)(직접구매분))" xfId="8274"/>
    <cellStyle name="백_1.토공_군산_정산분R(0917)" xfId="8275"/>
    <cellStyle name="백_1.토공_인천기지~경서GS간 주배관 ((정산분)(직접구매분))" xfId="8276"/>
    <cellStyle name="백_2.1호원형맨홀토공" xfId="8277"/>
    <cellStyle name="백_2.1호원형맨홀토공_군산_정산분R(0917)" xfId="8278"/>
    <cellStyle name="백_2.1호원형맨홀토공_인천기지~경서GS간 주배관 ((정산분)(직접구매분))" xfId="8279"/>
    <cellStyle name="백_2.토공" xfId="8280"/>
    <cellStyle name="백_2.토공_04-3.B-LINE" xfId="8281"/>
    <cellStyle name="백_2.토공_04-3.B-LINE_군산_정산분R(0917)" xfId="8282"/>
    <cellStyle name="백_2.토공_04-3.B-LINE_인천기지~경서GS간 주배관 ((정산분)(직접구매분))" xfId="8283"/>
    <cellStyle name="백_2.토공_4.하수공" xfId="8284"/>
    <cellStyle name="백_2.토공_4.하수공_04-3.B-LINE" xfId="8285"/>
    <cellStyle name="백_2.토공_4.하수공_04-3.B-LINE_군산_정산분R(0917)" xfId="8286"/>
    <cellStyle name="백_2.토공_4.하수공_04-3.B-LINE_인천기지~경서GS간 주배관 ((정산분)(직접구매분))" xfId="8287"/>
    <cellStyle name="백_2.토공_4.하수공_군산_정산분R(0917)" xfId="8288"/>
    <cellStyle name="백_2.토공_4.하수공_인천기지~경서GS간 주배관 ((정산분)(직접구매분))" xfId="8289"/>
    <cellStyle name="백_2.토공_군산_정산분R(0917)" xfId="8290"/>
    <cellStyle name="백_2.토공_인천기지~경서GS간 주배관 ((정산분)(직접구매분))" xfId="8291"/>
    <cellStyle name="백_3.구내배관공" xfId="8292"/>
    <cellStyle name="백_3.구내배관공_군산_정산분R(0917)" xfId="8293"/>
    <cellStyle name="백_3.구내배관공_인천기지~경서GS간 주배관 ((정산분)(직접구매분))" xfId="8294"/>
    <cellStyle name="백_3.포장공" xfId="8295"/>
    <cellStyle name="백_3.포장공_04-3.B-LINE" xfId="8296"/>
    <cellStyle name="백_3.포장공_04-3.B-LINE_군산_정산분R(0917)" xfId="8297"/>
    <cellStyle name="백_3.포장공_04-3.B-LINE_인천기지~경서GS간 주배관 ((정산분)(직접구매분))" xfId="8298"/>
    <cellStyle name="백_3.포장공_4.하수공" xfId="8299"/>
    <cellStyle name="백_3.포장공_4.하수공_04-3.B-LINE" xfId="8300"/>
    <cellStyle name="백_3.포장공_4.하수공_04-3.B-LINE_군산_정산분R(0917)" xfId="8301"/>
    <cellStyle name="백_3.포장공_4.하수공_04-3.B-LINE_인천기지~경서GS간 주배관 ((정산분)(직접구매분))" xfId="8302"/>
    <cellStyle name="백_3.포장공_4.하수공_군산_정산분R(0917)" xfId="8303"/>
    <cellStyle name="백_3.포장공_4.하수공_인천기지~경서GS간 주배관 ((정산분)(직접구매분))" xfId="8304"/>
    <cellStyle name="백_3.포장공_군산_정산분R(0917)" xfId="8305"/>
    <cellStyle name="백_3.포장공_인천기지~경서GS간 주배관 ((정산분)(직접구매분))" xfId="8306"/>
    <cellStyle name="백_4.부대공" xfId="8307"/>
    <cellStyle name="백_4.부대공_0.주요자재및 총괄집계표" xfId="8308"/>
    <cellStyle name="백_4.부대공_0.주요자재및 총괄집계표_군산_정산분R(0917)" xfId="8309"/>
    <cellStyle name="백_4.부대공_0.주요자재및 총괄집계표_인천기지~경서GS간 주배관 ((정산분)(직접구매분))" xfId="8310"/>
    <cellStyle name="백_4.부대공_0.주요자재및 총괄집계표5" xfId="8311"/>
    <cellStyle name="백_4.부대공_0.주요자재및 총괄집계표5_군산_정산분R(0917)" xfId="8312"/>
    <cellStyle name="백_4.부대공_0.주요자재및 총괄집계표5_인천기지~경서GS간 주배관 ((정산분)(직접구매분))" xfId="8313"/>
    <cellStyle name="백_4.부대공_04-3.B-LINE" xfId="8314"/>
    <cellStyle name="백_4.부대공_04-3.B-LINE_군산_정산분R(0917)" xfId="8315"/>
    <cellStyle name="백_4.부대공_04-3.B-LINE_인천기지~경서GS간 주배관 ((정산분)(직접구매분))" xfId="8316"/>
    <cellStyle name="백_4.부대공_05.구내배관토공" xfId="8317"/>
    <cellStyle name="백_4.부대공_05.구내배관토공_군산_정산분R(0917)" xfId="8318"/>
    <cellStyle name="백_4.부대공_05.구내배관토공_인천기지~경서GS간 주배관 ((정산분)(직접구매분))" xfId="8319"/>
    <cellStyle name="백_4.부대공_1.관로토공 " xfId="8320"/>
    <cellStyle name="백_4.부대공_1.관로토공  2" xfId="8321"/>
    <cellStyle name="백_4.부대공_1.관로토공  2 2" xfId="8322"/>
    <cellStyle name="백_4.부대공_1.관로토공  3" xfId="8323"/>
    <cellStyle name="백_4.부대공_1.관로토공 _군산_정산분R(0917)" xfId="8324"/>
    <cellStyle name="백_4.부대공_1.관로토공 _마산~창원(진북IC)토목수량(090617)" xfId="8325"/>
    <cellStyle name="백_4.부대공_1.관로토공 _마산~창원(진북IC)토목수량(090617) 2" xfId="8326"/>
    <cellStyle name="백_4.부대공_1.관로토공 _마산-창원(신대방교)구간 토목수량_REV.3" xfId="8327"/>
    <cellStyle name="백_4.부대공_1.관로토공 _마산-창원(신대방교)구간 토목수량_REV.3 2" xfId="8328"/>
    <cellStyle name="백_4.부대공_1.관로토공 _인천기지~경서GS간 주배관 ((정산분)(직접구매분))" xfId="8329"/>
    <cellStyle name="백_4.부대공_1.관로토공 _제원-양강(원당도로) 토목수량-(CA0)" xfId="8330"/>
    <cellStyle name="백_4.부대공_1.관로토공 _제원-양강(원당도로) 토목수량-(CA0) 2" xfId="8331"/>
    <cellStyle name="백_4.부대공_1.관로토공 _제원-양강(원당도로) 토목수량-(CA0)_마산~창원(진북IC)토목수량(090617)" xfId="8332"/>
    <cellStyle name="백_4.부대공_1.관로토공 _제원-양강(원당도로) 토목수량-(CA0)_마산~창원(진북IC)토목수량(090617) 2" xfId="8333"/>
    <cellStyle name="백_4.부대공_1.관로토공 _제원-양강(원당도로) 토목수량-(CA0)_마산-창원(신대방교)구간 토목수량_REV.3" xfId="8334"/>
    <cellStyle name="백_4.부대공_1.관로토공 _제원-양강(원당도로) 토목수량-(CA0)_마산-창원(신대방교)구간 토목수량_REV.3 2" xfId="8335"/>
    <cellStyle name="백_4.부대공_1.관로토공 _제원-양강(원당도로) 토목수량-(CA0)_진영-창원(동읍로)구간 토목수량(2구간)" xfId="8336"/>
    <cellStyle name="백_4.부대공_1.관로토공 _제원-양강(원당도로) 토목수량-(CA0)_진영-창원(동읍로)구간 토목수량(2구간) 2" xfId="8337"/>
    <cellStyle name="백_4.부대공_1.관로토공 _진영-창원(동읍로)구간 토목수량(1구간)" xfId="8338"/>
    <cellStyle name="백_4.부대공_1.관로토공 _진영-창원(동읍로)구간 토목수량(1구간) 2" xfId="8339"/>
    <cellStyle name="백_4.부대공_1.관로토공 _진영-창원(동읍로)구간 토목수량(2구간)" xfId="8340"/>
    <cellStyle name="백_4.부대공_1.관로토공 _진영-창원(동읍로)구간 토목수량(2구간) 2" xfId="8341"/>
    <cellStyle name="백_4.부대공_1.관로토공 _천안-아산(탕정지하차도) 토목수량(090511)" xfId="8342"/>
    <cellStyle name="백_4.부대공_1.관로토공 _천안-아산(탕정지하차도) 토목수량(090511) 2" xfId="8343"/>
    <cellStyle name="백_4.부대공_1.관로토공 _천안-아산(탕정지하차도) 토목수량(090511)_마산~창원(진북IC)토목수량(090617)" xfId="8344"/>
    <cellStyle name="백_4.부대공_1.관로토공 _천안-아산(탕정지하차도) 토목수량(090511)_마산~창원(진북IC)토목수량(090617) 2" xfId="8345"/>
    <cellStyle name="백_4.부대공_1.관로토공 _천안-아산(탕정지하차도) 토목수량(090511)_마산-창원(신대방교)구간 토목수량_REV.3" xfId="8346"/>
    <cellStyle name="백_4.부대공_1.관로토공 _천안-아산(탕정지하차도) 토목수량(090511)_마산-창원(신대방교)구간 토목수량_REV.3 2" xfId="8347"/>
    <cellStyle name="백_4.부대공_1.관로토공 _천안-아산(탕정지하차도) 토목수량(090511)_진영-창원(동읍로)구간 토목수량(2구간)" xfId="8348"/>
    <cellStyle name="백_4.부대공_1.관로토공 _천안-아산(탕정지하차도) 토목수량(090511)_진영-창원(동읍로)구간 토목수량(2구간) 2" xfId="8349"/>
    <cellStyle name="백_4.부대공_1.관로토공 _토목수량_정읍~북이구간" xfId="8350"/>
    <cellStyle name="백_4.부대공_1.관로토공 _토목수량_정읍~북이구간 2" xfId="8351"/>
    <cellStyle name="백_4.부대공_1.처리장토공(0705)" xfId="8352"/>
    <cellStyle name="백_4.부대공_1.처리장토공(0705)_군산_정산분R(0917)" xfId="8353"/>
    <cellStyle name="백_4.부대공_1.처리장토공(0705)_인천기지~경서GS간 주배관 ((정산분)(직접구매분))" xfId="8354"/>
    <cellStyle name="백_4.부대공_1.토공" xfId="8355"/>
    <cellStyle name="백_4.부대공_1.토공(0724)" xfId="8356"/>
    <cellStyle name="백_4.부대공_1.토공(0724)_군산_정산분R(0917)" xfId="8357"/>
    <cellStyle name="백_4.부대공_1.토공(0724)_인천기지~경서GS간 주배관 ((정산분)(직접구매분))" xfId="8358"/>
    <cellStyle name="백_4.부대공_1.토공_군산_정산분R(0917)" xfId="8359"/>
    <cellStyle name="백_4.부대공_1.토공_인천기지~경서GS간 주배관 ((정산분)(직접구매분))" xfId="8360"/>
    <cellStyle name="백_4.부대공_2.1호원형맨홀토공" xfId="8361"/>
    <cellStyle name="백_4.부대공_2.1호원형맨홀토공_군산_정산분R(0917)" xfId="8362"/>
    <cellStyle name="백_4.부대공_2.1호원형맨홀토공_인천기지~경서GS간 주배관 ((정산분)(직접구매분))" xfId="8363"/>
    <cellStyle name="백_4.부대공_2.토공" xfId="8364"/>
    <cellStyle name="백_4.부대공_2.토공_04-3.B-LINE" xfId="8365"/>
    <cellStyle name="백_4.부대공_2.토공_04-3.B-LINE_군산_정산분R(0917)" xfId="8366"/>
    <cellStyle name="백_4.부대공_2.토공_04-3.B-LINE_인천기지~경서GS간 주배관 ((정산분)(직접구매분))" xfId="8367"/>
    <cellStyle name="백_4.부대공_2.토공_4.하수공" xfId="8368"/>
    <cellStyle name="백_4.부대공_2.토공_4.하수공_04-3.B-LINE" xfId="8369"/>
    <cellStyle name="백_4.부대공_2.토공_4.하수공_04-3.B-LINE_군산_정산분R(0917)" xfId="8370"/>
    <cellStyle name="백_4.부대공_2.토공_4.하수공_04-3.B-LINE_인천기지~경서GS간 주배관 ((정산분)(직접구매분))" xfId="8371"/>
    <cellStyle name="백_4.부대공_2.토공_4.하수공_군산_정산분R(0917)" xfId="8372"/>
    <cellStyle name="백_4.부대공_2.토공_4.하수공_인천기지~경서GS간 주배관 ((정산분)(직접구매분))" xfId="8373"/>
    <cellStyle name="백_4.부대공_2.토공_군산_정산분R(0917)" xfId="8374"/>
    <cellStyle name="백_4.부대공_2.토공_인천기지~경서GS간 주배관 ((정산분)(직접구매분))" xfId="8375"/>
    <cellStyle name="백_4.부대공_3.구내배관공" xfId="8376"/>
    <cellStyle name="백_4.부대공_3.구내배관공_군산_정산분R(0917)" xfId="8377"/>
    <cellStyle name="백_4.부대공_3.구내배관공_인천기지~경서GS간 주배관 ((정산분)(직접구매분))" xfId="8378"/>
    <cellStyle name="백_4.부대공_3.포장공" xfId="8379"/>
    <cellStyle name="백_4.부대공_3.포장공_04-3.B-LINE" xfId="8380"/>
    <cellStyle name="백_4.부대공_3.포장공_04-3.B-LINE_군산_정산분R(0917)" xfId="8381"/>
    <cellStyle name="백_4.부대공_3.포장공_04-3.B-LINE_인천기지~경서GS간 주배관 ((정산분)(직접구매분))" xfId="8382"/>
    <cellStyle name="백_4.부대공_3.포장공_4.하수공" xfId="8383"/>
    <cellStyle name="백_4.부대공_3.포장공_4.하수공_04-3.B-LINE" xfId="8384"/>
    <cellStyle name="백_4.부대공_3.포장공_4.하수공_04-3.B-LINE_군산_정산분R(0917)" xfId="8385"/>
    <cellStyle name="백_4.부대공_3.포장공_4.하수공_04-3.B-LINE_인천기지~경서GS간 주배관 ((정산분)(직접구매분))" xfId="8386"/>
    <cellStyle name="백_4.부대공_3.포장공_4.하수공_군산_정산분R(0917)" xfId="8387"/>
    <cellStyle name="백_4.부대공_3.포장공_4.하수공_인천기지~경서GS간 주배관 ((정산분)(직접구매분))" xfId="8388"/>
    <cellStyle name="백_4.부대공_3.포장공_군산_정산분R(0917)" xfId="8389"/>
    <cellStyle name="백_4.부대공_3.포장공_인천기지~경서GS간 주배관 ((정산분)(직접구매분))" xfId="8390"/>
    <cellStyle name="백_4.부대공_4배관공" xfId="8391"/>
    <cellStyle name="백_4.부대공_4배관공_0.주요자재및 총괄집계표" xfId="8392"/>
    <cellStyle name="백_4.부대공_4배관공_0.주요자재및 총괄집계표_군산_정산분R(0917)" xfId="8393"/>
    <cellStyle name="백_4.부대공_4배관공_0.주요자재및 총괄집계표_인천기지~경서GS간 주배관 ((정산분)(직접구매분))" xfId="8394"/>
    <cellStyle name="백_4.부대공_4배관공_0.주요자재및 총괄집계표5" xfId="8395"/>
    <cellStyle name="백_4.부대공_4배관공_0.주요자재및 총괄집계표5_군산_정산분R(0917)" xfId="8396"/>
    <cellStyle name="백_4.부대공_4배관공_0.주요자재및 총괄집계표5_인천기지~경서GS간 주배관 ((정산분)(직접구매분))" xfId="8397"/>
    <cellStyle name="백_4.부대공_4배관공_04-3.B-LINE" xfId="8398"/>
    <cellStyle name="백_4.부대공_4배관공_04-3.B-LINE_군산_정산분R(0917)" xfId="8399"/>
    <cellStyle name="백_4.부대공_4배관공_04-3.B-LINE_인천기지~경서GS간 주배관 ((정산분)(직접구매분))" xfId="8400"/>
    <cellStyle name="백_4.부대공_4배관공_05.구내배관토공" xfId="8401"/>
    <cellStyle name="백_4.부대공_4배관공_05.구내배관토공_군산_정산분R(0917)" xfId="8402"/>
    <cellStyle name="백_4.부대공_4배관공_05.구내배관토공_인천기지~경서GS간 주배관 ((정산분)(직접구매분))" xfId="8403"/>
    <cellStyle name="백_4.부대공_4배관공_1.관로토공 " xfId="8404"/>
    <cellStyle name="백_4.부대공_4배관공_1.관로토공  2" xfId="8405"/>
    <cellStyle name="백_4.부대공_4배관공_1.관로토공  2 2" xfId="8406"/>
    <cellStyle name="백_4.부대공_4배관공_1.관로토공  3" xfId="8407"/>
    <cellStyle name="백_4.부대공_4배관공_1.관로토공 _군산_정산분R(0917)" xfId="8408"/>
    <cellStyle name="백_4.부대공_4배관공_1.관로토공 _마산~창원(진북IC)토목수량(090617)" xfId="8409"/>
    <cellStyle name="백_4.부대공_4배관공_1.관로토공 _마산~창원(진북IC)토목수량(090617) 2" xfId="8410"/>
    <cellStyle name="백_4.부대공_4배관공_1.관로토공 _마산-창원(신대방교)구간 토목수량_REV.3" xfId="8411"/>
    <cellStyle name="백_4.부대공_4배관공_1.관로토공 _마산-창원(신대방교)구간 토목수량_REV.3 2" xfId="8412"/>
    <cellStyle name="백_4.부대공_4배관공_1.관로토공 _인천기지~경서GS간 주배관 ((정산분)(직접구매분))" xfId="8413"/>
    <cellStyle name="백_4.부대공_4배관공_1.관로토공 _제원-양강(원당도로) 토목수량-(CA0)" xfId="8414"/>
    <cellStyle name="백_4.부대공_4배관공_1.관로토공 _제원-양강(원당도로) 토목수량-(CA0) 2" xfId="8415"/>
    <cellStyle name="백_4.부대공_4배관공_1.관로토공 _제원-양강(원당도로) 토목수량-(CA0)_마산~창원(진북IC)토목수량(090617)" xfId="8416"/>
    <cellStyle name="백_4.부대공_4배관공_1.관로토공 _제원-양강(원당도로) 토목수량-(CA0)_마산~창원(진북IC)토목수량(090617) 2" xfId="8417"/>
    <cellStyle name="백_4.부대공_4배관공_1.관로토공 _제원-양강(원당도로) 토목수량-(CA0)_마산-창원(신대방교)구간 토목수량_REV.3" xfId="8418"/>
    <cellStyle name="백_4.부대공_4배관공_1.관로토공 _제원-양강(원당도로) 토목수량-(CA0)_마산-창원(신대방교)구간 토목수량_REV.3 2" xfId="8419"/>
    <cellStyle name="백_4.부대공_4배관공_1.관로토공 _제원-양강(원당도로) 토목수량-(CA0)_진영-창원(동읍로)구간 토목수량(2구간)" xfId="8420"/>
    <cellStyle name="백_4.부대공_4배관공_1.관로토공 _제원-양강(원당도로) 토목수량-(CA0)_진영-창원(동읍로)구간 토목수량(2구간) 2" xfId="8421"/>
    <cellStyle name="백_4.부대공_4배관공_1.관로토공 _진영-창원(동읍로)구간 토목수량(1구간)" xfId="8422"/>
    <cellStyle name="백_4.부대공_4배관공_1.관로토공 _진영-창원(동읍로)구간 토목수량(1구간) 2" xfId="8423"/>
    <cellStyle name="백_4.부대공_4배관공_1.관로토공 _진영-창원(동읍로)구간 토목수량(2구간)" xfId="8424"/>
    <cellStyle name="백_4.부대공_4배관공_1.관로토공 _진영-창원(동읍로)구간 토목수량(2구간) 2" xfId="8425"/>
    <cellStyle name="백_4.부대공_4배관공_1.관로토공 _천안-아산(탕정지하차도) 토목수량(090511)" xfId="8426"/>
    <cellStyle name="백_4.부대공_4배관공_1.관로토공 _천안-아산(탕정지하차도) 토목수량(090511) 2" xfId="8427"/>
    <cellStyle name="백_4.부대공_4배관공_1.관로토공 _천안-아산(탕정지하차도) 토목수량(090511)_마산~창원(진북IC)토목수량(090617)" xfId="8428"/>
    <cellStyle name="백_4.부대공_4배관공_1.관로토공 _천안-아산(탕정지하차도) 토목수량(090511)_마산~창원(진북IC)토목수량(090617) 2" xfId="8429"/>
    <cellStyle name="백_4.부대공_4배관공_1.관로토공 _천안-아산(탕정지하차도) 토목수량(090511)_마산-창원(신대방교)구간 토목수량_REV.3" xfId="8430"/>
    <cellStyle name="백_4.부대공_4배관공_1.관로토공 _천안-아산(탕정지하차도) 토목수량(090511)_마산-창원(신대방교)구간 토목수량_REV.3 2" xfId="8431"/>
    <cellStyle name="백_4.부대공_4배관공_1.관로토공 _천안-아산(탕정지하차도) 토목수량(090511)_진영-창원(동읍로)구간 토목수량(2구간)" xfId="8432"/>
    <cellStyle name="백_4.부대공_4배관공_1.관로토공 _천안-아산(탕정지하차도) 토목수량(090511)_진영-창원(동읍로)구간 토목수량(2구간) 2" xfId="8433"/>
    <cellStyle name="백_4.부대공_4배관공_1.관로토공 _토목수량_정읍~북이구간" xfId="8434"/>
    <cellStyle name="백_4.부대공_4배관공_1.관로토공 _토목수량_정읍~북이구간 2" xfId="8435"/>
    <cellStyle name="백_4.부대공_4배관공_1.처리장토공(0705)" xfId="8436"/>
    <cellStyle name="백_4.부대공_4배관공_1.처리장토공(0705)_군산_정산분R(0917)" xfId="8437"/>
    <cellStyle name="백_4.부대공_4배관공_1.처리장토공(0705)_인천기지~경서GS간 주배관 ((정산분)(직접구매분))" xfId="8438"/>
    <cellStyle name="백_4.부대공_4배관공_1.토공" xfId="8439"/>
    <cellStyle name="백_4.부대공_4배관공_1.토공(0724)" xfId="8440"/>
    <cellStyle name="백_4.부대공_4배관공_1.토공(0724)_군산_정산분R(0917)" xfId="8441"/>
    <cellStyle name="백_4.부대공_4배관공_1.토공(0724)_인천기지~경서GS간 주배관 ((정산분)(직접구매분))" xfId="8442"/>
    <cellStyle name="백_4.부대공_4배관공_1.토공_군산_정산분R(0917)" xfId="8443"/>
    <cellStyle name="백_4.부대공_4배관공_1.토공_인천기지~경서GS간 주배관 ((정산분)(직접구매분))" xfId="8444"/>
    <cellStyle name="백_4.부대공_4배관공_2.1호원형맨홀토공" xfId="8445"/>
    <cellStyle name="백_4.부대공_4배관공_2.1호원형맨홀토공_군산_정산분R(0917)" xfId="8446"/>
    <cellStyle name="백_4.부대공_4배관공_2.1호원형맨홀토공_인천기지~경서GS간 주배관 ((정산분)(직접구매분))" xfId="8447"/>
    <cellStyle name="백_4.부대공_4배관공_2.토공" xfId="8448"/>
    <cellStyle name="백_4.부대공_4배관공_2.토공_04-3.B-LINE" xfId="8449"/>
    <cellStyle name="백_4.부대공_4배관공_2.토공_04-3.B-LINE_군산_정산분R(0917)" xfId="8450"/>
    <cellStyle name="백_4.부대공_4배관공_2.토공_04-3.B-LINE_인천기지~경서GS간 주배관 ((정산분)(직접구매분))" xfId="8451"/>
    <cellStyle name="백_4.부대공_4배관공_2.토공_4.하수공" xfId="8452"/>
    <cellStyle name="백_4.부대공_4배관공_2.토공_4.하수공_04-3.B-LINE" xfId="8453"/>
    <cellStyle name="백_4.부대공_4배관공_2.토공_4.하수공_04-3.B-LINE_군산_정산분R(0917)" xfId="8454"/>
    <cellStyle name="백_4.부대공_4배관공_2.토공_4.하수공_04-3.B-LINE_인천기지~경서GS간 주배관 ((정산분)(직접구매분))" xfId="8455"/>
    <cellStyle name="백_4.부대공_4배관공_2.토공_4.하수공_군산_정산분R(0917)" xfId="8456"/>
    <cellStyle name="백_4.부대공_4배관공_2.토공_4.하수공_인천기지~경서GS간 주배관 ((정산분)(직접구매분))" xfId="8457"/>
    <cellStyle name="백_4.부대공_4배관공_2.토공_군산_정산분R(0917)" xfId="8458"/>
    <cellStyle name="백_4.부대공_4배관공_2.토공_인천기지~경서GS간 주배관 ((정산분)(직접구매분))" xfId="8459"/>
    <cellStyle name="백_4.부대공_4배관공_3.구내배관공" xfId="8460"/>
    <cellStyle name="백_4.부대공_4배관공_3.구내배관공_군산_정산분R(0917)" xfId="8461"/>
    <cellStyle name="백_4.부대공_4배관공_3.구내배관공_인천기지~경서GS간 주배관 ((정산분)(직접구매분))" xfId="8462"/>
    <cellStyle name="백_4.부대공_4배관공_3.포장공" xfId="8463"/>
    <cellStyle name="백_4.부대공_4배관공_3.포장공_04-3.B-LINE" xfId="8464"/>
    <cellStyle name="백_4.부대공_4배관공_3.포장공_04-3.B-LINE_군산_정산분R(0917)" xfId="8465"/>
    <cellStyle name="백_4.부대공_4배관공_3.포장공_04-3.B-LINE_인천기지~경서GS간 주배관 ((정산분)(직접구매분))" xfId="8466"/>
    <cellStyle name="백_4.부대공_4배관공_3.포장공_4.하수공" xfId="8467"/>
    <cellStyle name="백_4.부대공_4배관공_3.포장공_4.하수공_04-3.B-LINE" xfId="8468"/>
    <cellStyle name="백_4.부대공_4배관공_3.포장공_4.하수공_04-3.B-LINE_군산_정산분R(0917)" xfId="8469"/>
    <cellStyle name="백_4.부대공_4배관공_3.포장공_4.하수공_04-3.B-LINE_인천기지~경서GS간 주배관 ((정산분)(직접구매분))" xfId="8470"/>
    <cellStyle name="백_4.부대공_4배관공_3.포장공_4.하수공_군산_정산분R(0917)" xfId="8471"/>
    <cellStyle name="백_4.부대공_4배관공_3.포장공_4.하수공_인천기지~경서GS간 주배관 ((정산분)(직접구매분))" xfId="8472"/>
    <cellStyle name="백_4.부대공_4배관공_3.포장공_군산_정산분R(0917)" xfId="8473"/>
    <cellStyle name="백_4.부대공_4배관공_3.포장공_인천기지~경서GS간 주배관 ((정산분)(직접구매분))" xfId="8474"/>
    <cellStyle name="백_4.부대공_4배관공_A-LINE 구조물공" xfId="8475"/>
    <cellStyle name="백_4.부대공_4배관공_A-LINE 구조물공_군산_정산분R(0917)" xfId="8476"/>
    <cellStyle name="백_4.부대공_4배관공_A-LINE 구조물공_인천기지~경서GS간 주배관 ((정산분)(직접구매분))" xfId="8477"/>
    <cellStyle name="백_4.부대공_4배관공_BⅠ.토공" xfId="8478"/>
    <cellStyle name="백_4.부대공_4배관공_BⅠ.토공_군산_정산분R(0917)" xfId="8479"/>
    <cellStyle name="백_4.부대공_4배관공_BⅠ.토공_인천기지~경서GS간 주배관 ((정산분)(직접구매분))" xfId="8480"/>
    <cellStyle name="백_4.부대공_4배관공_계화관로토공" xfId="8481"/>
    <cellStyle name="백_4.부대공_4배관공_계화관로토공_군산_정산분R(0917)" xfId="8482"/>
    <cellStyle name="백_4.부대공_4배관공_계화관로토공_인천기지~경서GS간 주배관 ((정산분)(직접구매분))" xfId="8483"/>
    <cellStyle name="백_4.부대공_4배관공_관로토공" xfId="8484"/>
    <cellStyle name="백_4.부대공_4배관공_관로토공(생극)-0624" xfId="8485"/>
    <cellStyle name="백_4.부대공_4배관공_관로토공(생극)-0624_군산_정산분R(0917)" xfId="8486"/>
    <cellStyle name="백_4.부대공_4배관공_관로토공(생극)-0624_인천기지~경서GS간 주배관 ((정산분)(직접구매분))" xfId="8487"/>
    <cellStyle name="백_4.부대공_4배관공_관로토공_군산_정산분R(0917)" xfId="8488"/>
    <cellStyle name="백_4.부대공_4배관공_관로토공_인천기지~경서GS간 주배관 ((정산분)(직접구매분))" xfId="8489"/>
    <cellStyle name="백_4.부대공_4배관공_군산_정산분R(0917)" xfId="8490"/>
    <cellStyle name="백_4.부대공_4배관공_인천기지~경서GS간 주배관 ((정산분)(직접구매분))" xfId="8491"/>
    <cellStyle name="백_4.부대공_5부대시설공" xfId="8492"/>
    <cellStyle name="백_4.부대공_5부대시설공_0.주요자재및 총괄집계표" xfId="8493"/>
    <cellStyle name="백_4.부대공_5부대시설공_0.주요자재및 총괄집계표_군산_정산분R(0917)" xfId="8494"/>
    <cellStyle name="백_4.부대공_5부대시설공_0.주요자재및 총괄집계표_인천기지~경서GS간 주배관 ((정산분)(직접구매분))" xfId="8495"/>
    <cellStyle name="백_4.부대공_5부대시설공_0.주요자재및 총괄집계표5" xfId="8496"/>
    <cellStyle name="백_4.부대공_5부대시설공_0.주요자재및 총괄집계표5_군산_정산분R(0917)" xfId="8497"/>
    <cellStyle name="백_4.부대공_5부대시설공_0.주요자재및 총괄집계표5_인천기지~경서GS간 주배관 ((정산분)(직접구매분))" xfId="8498"/>
    <cellStyle name="백_4.부대공_5부대시설공_04-3.B-LINE" xfId="8499"/>
    <cellStyle name="백_4.부대공_5부대시설공_04-3.B-LINE_군산_정산분R(0917)" xfId="8500"/>
    <cellStyle name="백_4.부대공_5부대시설공_04-3.B-LINE_인천기지~경서GS간 주배관 ((정산분)(직접구매분))" xfId="8501"/>
    <cellStyle name="백_4.부대공_5부대시설공_05.구내배관토공" xfId="8502"/>
    <cellStyle name="백_4.부대공_5부대시설공_05.구내배관토공_군산_정산분R(0917)" xfId="8503"/>
    <cellStyle name="백_4.부대공_5부대시설공_05.구내배관토공_인천기지~경서GS간 주배관 ((정산분)(직접구매분))" xfId="8504"/>
    <cellStyle name="백_4.부대공_5부대시설공_1.관로토공 " xfId="8505"/>
    <cellStyle name="백_4.부대공_5부대시설공_1.관로토공  2" xfId="8506"/>
    <cellStyle name="백_4.부대공_5부대시설공_1.관로토공  2 2" xfId="8507"/>
    <cellStyle name="백_4.부대공_5부대시설공_1.관로토공  3" xfId="8508"/>
    <cellStyle name="백_4.부대공_5부대시설공_1.관로토공 _군산_정산분R(0917)" xfId="8509"/>
    <cellStyle name="백_4.부대공_5부대시설공_1.관로토공 _마산~창원(진북IC)토목수량(090617)" xfId="8510"/>
    <cellStyle name="백_4.부대공_5부대시설공_1.관로토공 _마산~창원(진북IC)토목수량(090617) 2" xfId="8511"/>
    <cellStyle name="백_4.부대공_5부대시설공_1.관로토공 _마산-창원(신대방교)구간 토목수량_REV.3" xfId="8512"/>
    <cellStyle name="백_4.부대공_5부대시설공_1.관로토공 _마산-창원(신대방교)구간 토목수량_REV.3 2" xfId="8513"/>
    <cellStyle name="백_4.부대공_5부대시설공_1.관로토공 _인천기지~경서GS간 주배관 ((정산분)(직접구매분))" xfId="8514"/>
    <cellStyle name="백_4.부대공_5부대시설공_1.관로토공 _제원-양강(원당도로) 토목수량-(CA0)" xfId="8515"/>
    <cellStyle name="백_4.부대공_5부대시설공_1.관로토공 _제원-양강(원당도로) 토목수량-(CA0) 2" xfId="8516"/>
    <cellStyle name="백_4.부대공_5부대시설공_1.관로토공 _제원-양강(원당도로) 토목수량-(CA0)_마산~창원(진북IC)토목수량(090617)" xfId="8517"/>
    <cellStyle name="백_4.부대공_5부대시설공_1.관로토공 _제원-양강(원당도로) 토목수량-(CA0)_마산~창원(진북IC)토목수량(090617) 2" xfId="8518"/>
    <cellStyle name="백_4.부대공_5부대시설공_1.관로토공 _제원-양강(원당도로) 토목수량-(CA0)_마산-창원(신대방교)구간 토목수량_REV.3" xfId="8519"/>
    <cellStyle name="백_4.부대공_5부대시설공_1.관로토공 _제원-양강(원당도로) 토목수량-(CA0)_마산-창원(신대방교)구간 토목수량_REV.3 2" xfId="8520"/>
    <cellStyle name="백_4.부대공_5부대시설공_1.관로토공 _제원-양강(원당도로) 토목수량-(CA0)_진영-창원(동읍로)구간 토목수량(2구간)" xfId="8521"/>
    <cellStyle name="백_4.부대공_5부대시설공_1.관로토공 _제원-양강(원당도로) 토목수량-(CA0)_진영-창원(동읍로)구간 토목수량(2구간) 2" xfId="8522"/>
    <cellStyle name="백_4.부대공_5부대시설공_1.관로토공 _진영-창원(동읍로)구간 토목수량(1구간)" xfId="8523"/>
    <cellStyle name="백_4.부대공_5부대시설공_1.관로토공 _진영-창원(동읍로)구간 토목수량(1구간) 2" xfId="8524"/>
    <cellStyle name="백_4.부대공_5부대시설공_1.관로토공 _진영-창원(동읍로)구간 토목수량(2구간)" xfId="8525"/>
    <cellStyle name="백_4.부대공_5부대시설공_1.관로토공 _진영-창원(동읍로)구간 토목수량(2구간) 2" xfId="8526"/>
    <cellStyle name="백_4.부대공_5부대시설공_1.관로토공 _천안-아산(탕정지하차도) 토목수량(090511)" xfId="8527"/>
    <cellStyle name="백_4.부대공_5부대시설공_1.관로토공 _천안-아산(탕정지하차도) 토목수량(090511) 2" xfId="8528"/>
    <cellStyle name="백_4.부대공_5부대시설공_1.관로토공 _천안-아산(탕정지하차도) 토목수량(090511)_마산~창원(진북IC)토목수량(090617)" xfId="8529"/>
    <cellStyle name="백_4.부대공_5부대시설공_1.관로토공 _천안-아산(탕정지하차도) 토목수량(090511)_마산~창원(진북IC)토목수량(090617) 2" xfId="8530"/>
    <cellStyle name="백_4.부대공_5부대시설공_1.관로토공 _천안-아산(탕정지하차도) 토목수량(090511)_마산-창원(신대방교)구간 토목수량_REV.3" xfId="8531"/>
    <cellStyle name="백_4.부대공_5부대시설공_1.관로토공 _천안-아산(탕정지하차도) 토목수량(090511)_마산-창원(신대방교)구간 토목수량_REV.3 2" xfId="8532"/>
    <cellStyle name="백_4.부대공_5부대시설공_1.관로토공 _천안-아산(탕정지하차도) 토목수량(090511)_진영-창원(동읍로)구간 토목수량(2구간)" xfId="8533"/>
    <cellStyle name="백_4.부대공_5부대시설공_1.관로토공 _천안-아산(탕정지하차도) 토목수량(090511)_진영-창원(동읍로)구간 토목수량(2구간) 2" xfId="8534"/>
    <cellStyle name="백_4.부대공_5부대시설공_1.관로토공 _토목수량_정읍~북이구간" xfId="8535"/>
    <cellStyle name="백_4.부대공_5부대시설공_1.관로토공 _토목수량_정읍~북이구간 2" xfId="8536"/>
    <cellStyle name="백_4.부대공_5부대시설공_1.처리장토공(0705)" xfId="8537"/>
    <cellStyle name="백_4.부대공_5부대시설공_1.처리장토공(0705)_군산_정산분R(0917)" xfId="8538"/>
    <cellStyle name="백_4.부대공_5부대시설공_1.처리장토공(0705)_인천기지~경서GS간 주배관 ((정산분)(직접구매분))" xfId="8539"/>
    <cellStyle name="백_4.부대공_5부대시설공_1.토공" xfId="8540"/>
    <cellStyle name="백_4.부대공_5부대시설공_1.토공(0724)" xfId="8541"/>
    <cellStyle name="백_4.부대공_5부대시설공_1.토공(0724)_군산_정산분R(0917)" xfId="8542"/>
    <cellStyle name="백_4.부대공_5부대시설공_1.토공(0724)_인천기지~경서GS간 주배관 ((정산분)(직접구매분))" xfId="8543"/>
    <cellStyle name="백_4.부대공_5부대시설공_1.토공_군산_정산분R(0917)" xfId="8544"/>
    <cellStyle name="백_4.부대공_5부대시설공_1.토공_인천기지~경서GS간 주배관 ((정산분)(직접구매분))" xfId="8545"/>
    <cellStyle name="백_4.부대공_5부대시설공_2.1호원형맨홀토공" xfId="8546"/>
    <cellStyle name="백_4.부대공_5부대시설공_2.1호원형맨홀토공_군산_정산분R(0917)" xfId="8547"/>
    <cellStyle name="백_4.부대공_5부대시설공_2.1호원형맨홀토공_인천기지~경서GS간 주배관 ((정산분)(직접구매분))" xfId="8548"/>
    <cellStyle name="백_4.부대공_5부대시설공_2.토공" xfId="8549"/>
    <cellStyle name="백_4.부대공_5부대시설공_2.토공_04-3.B-LINE" xfId="8550"/>
    <cellStyle name="백_4.부대공_5부대시설공_2.토공_04-3.B-LINE_군산_정산분R(0917)" xfId="8551"/>
    <cellStyle name="백_4.부대공_5부대시설공_2.토공_04-3.B-LINE_인천기지~경서GS간 주배관 ((정산분)(직접구매분))" xfId="8552"/>
    <cellStyle name="백_4.부대공_5부대시설공_2.토공_4.하수공" xfId="8553"/>
    <cellStyle name="백_4.부대공_5부대시설공_2.토공_4.하수공_04-3.B-LINE" xfId="8554"/>
    <cellStyle name="백_4.부대공_5부대시설공_2.토공_4.하수공_04-3.B-LINE_군산_정산분R(0917)" xfId="8555"/>
    <cellStyle name="백_4.부대공_5부대시설공_2.토공_4.하수공_04-3.B-LINE_인천기지~경서GS간 주배관 ((정산분)(직접구매분))" xfId="8556"/>
    <cellStyle name="백_4.부대공_5부대시설공_2.토공_4.하수공_군산_정산분R(0917)" xfId="8557"/>
    <cellStyle name="백_4.부대공_5부대시설공_2.토공_4.하수공_인천기지~경서GS간 주배관 ((정산분)(직접구매분))" xfId="8558"/>
    <cellStyle name="백_4.부대공_5부대시설공_2.토공_군산_정산분R(0917)" xfId="8559"/>
    <cellStyle name="백_4.부대공_5부대시설공_2.토공_인천기지~경서GS간 주배관 ((정산분)(직접구매분))" xfId="8560"/>
    <cellStyle name="백_4.부대공_5부대시설공_3.구내배관공" xfId="8561"/>
    <cellStyle name="백_4.부대공_5부대시설공_3.구내배관공_군산_정산분R(0917)" xfId="8562"/>
    <cellStyle name="백_4.부대공_5부대시설공_3.구내배관공_인천기지~경서GS간 주배관 ((정산분)(직접구매분))" xfId="8563"/>
    <cellStyle name="백_4.부대공_5부대시설공_3.포장공" xfId="8564"/>
    <cellStyle name="백_4.부대공_5부대시설공_3.포장공_04-3.B-LINE" xfId="8565"/>
    <cellStyle name="백_4.부대공_5부대시설공_3.포장공_04-3.B-LINE_군산_정산분R(0917)" xfId="8566"/>
    <cellStyle name="백_4.부대공_5부대시설공_3.포장공_04-3.B-LINE_인천기지~경서GS간 주배관 ((정산분)(직접구매분))" xfId="8567"/>
    <cellStyle name="백_4.부대공_5부대시설공_3.포장공_4.하수공" xfId="8568"/>
    <cellStyle name="백_4.부대공_5부대시설공_3.포장공_4.하수공_04-3.B-LINE" xfId="8569"/>
    <cellStyle name="백_4.부대공_5부대시설공_3.포장공_4.하수공_04-3.B-LINE_군산_정산분R(0917)" xfId="8570"/>
    <cellStyle name="백_4.부대공_5부대시설공_3.포장공_4.하수공_04-3.B-LINE_인천기지~경서GS간 주배관 ((정산분)(직접구매분))" xfId="8571"/>
    <cellStyle name="백_4.부대공_5부대시설공_3.포장공_4.하수공_군산_정산분R(0917)" xfId="8572"/>
    <cellStyle name="백_4.부대공_5부대시설공_3.포장공_4.하수공_인천기지~경서GS간 주배관 ((정산분)(직접구매분))" xfId="8573"/>
    <cellStyle name="백_4.부대공_5부대시설공_3.포장공_군산_정산분R(0917)" xfId="8574"/>
    <cellStyle name="백_4.부대공_5부대시설공_3.포장공_인천기지~경서GS간 주배관 ((정산분)(직접구매분))" xfId="8575"/>
    <cellStyle name="백_4.부대공_5부대시설공_A-LINE 구조물공" xfId="8576"/>
    <cellStyle name="백_4.부대공_5부대시설공_A-LINE 구조물공_군산_정산분R(0917)" xfId="8577"/>
    <cellStyle name="백_4.부대공_5부대시설공_A-LINE 구조물공_인천기지~경서GS간 주배관 ((정산분)(직접구매분))" xfId="8578"/>
    <cellStyle name="백_4.부대공_5부대시설공_BⅠ.토공" xfId="8579"/>
    <cellStyle name="백_4.부대공_5부대시설공_BⅠ.토공_군산_정산분R(0917)" xfId="8580"/>
    <cellStyle name="백_4.부대공_5부대시설공_BⅠ.토공_인천기지~경서GS간 주배관 ((정산분)(직접구매분))" xfId="8581"/>
    <cellStyle name="백_4.부대공_5부대시설공_계화관로토공" xfId="8582"/>
    <cellStyle name="백_4.부대공_5부대시설공_계화관로토공_군산_정산분R(0917)" xfId="8583"/>
    <cellStyle name="백_4.부대공_5부대시설공_계화관로토공_인천기지~경서GS간 주배관 ((정산분)(직접구매분))" xfId="8584"/>
    <cellStyle name="백_4.부대공_5부대시설공_관로토공" xfId="8585"/>
    <cellStyle name="백_4.부대공_5부대시설공_관로토공(생극)-0624" xfId="8586"/>
    <cellStyle name="백_4.부대공_5부대시설공_관로토공(생극)-0624_군산_정산분R(0917)" xfId="8587"/>
    <cellStyle name="백_4.부대공_5부대시설공_관로토공(생극)-0624_인천기지~경서GS간 주배관 ((정산분)(직접구매분))" xfId="8588"/>
    <cellStyle name="백_4.부대공_5부대시설공_관로토공_군산_정산분R(0917)" xfId="8589"/>
    <cellStyle name="백_4.부대공_5부대시설공_관로토공_인천기지~경서GS간 주배관 ((정산분)(직접구매분))" xfId="8590"/>
    <cellStyle name="백_4.부대공_5부대시설공_군산_정산분R(0917)" xfId="8591"/>
    <cellStyle name="백_4.부대공_5부대시설공_인천기지~경서GS간 주배관 ((정산분)(직접구매분))" xfId="8592"/>
    <cellStyle name="백_4.부대공_A-LINE 구조물공" xfId="8593"/>
    <cellStyle name="백_4.부대공_A-LINE 구조물공_군산_정산분R(0917)" xfId="8594"/>
    <cellStyle name="백_4.부대공_A-LINE 구조물공_인천기지~경서GS간 주배관 ((정산분)(직접구매분))" xfId="8595"/>
    <cellStyle name="백_4.부대공_BⅠ.토공" xfId="8596"/>
    <cellStyle name="백_4.부대공_BⅠ.토공_군산_정산분R(0917)" xfId="8597"/>
    <cellStyle name="백_4.부대공_BⅠ.토공_인천기지~경서GS간 주배관 ((정산분)(직접구매분))" xfId="8598"/>
    <cellStyle name="백_4.부대공_계화관로토공" xfId="8599"/>
    <cellStyle name="백_4.부대공_계화관로토공_군산_정산분R(0917)" xfId="8600"/>
    <cellStyle name="백_4.부대공_계화관로토공_인천기지~경서GS간 주배관 ((정산분)(직접구매분))" xfId="8601"/>
    <cellStyle name="백_4.부대공_관로토공" xfId="8602"/>
    <cellStyle name="백_4.부대공_관로토공(생극)-0624" xfId="8603"/>
    <cellStyle name="백_4.부대공_관로토공(생극)-0624_군산_정산분R(0917)" xfId="8604"/>
    <cellStyle name="백_4.부대공_관로토공(생극)-0624_인천기지~경서GS간 주배관 ((정산분)(직접구매분))" xfId="8605"/>
    <cellStyle name="백_4.부대공_관로토공_군산_정산분R(0917)" xfId="8606"/>
    <cellStyle name="백_4.부대공_관로토공_인천기지~경서GS간 주배관 ((정산분)(직접구매분))" xfId="8607"/>
    <cellStyle name="백_4.부대공_군산_정산분R(0917)" xfId="8608"/>
    <cellStyle name="백_4.부대공_인천기지~경서GS간 주배관 ((정산분)(직접구매분))" xfId="8609"/>
    <cellStyle name="백_4배관공" xfId="8610"/>
    <cellStyle name="백_4배관공_0.주요자재및 총괄집계표" xfId="8611"/>
    <cellStyle name="백_4배관공_0.주요자재및 총괄집계표_군산_정산분R(0917)" xfId="8612"/>
    <cellStyle name="백_4배관공_0.주요자재및 총괄집계표_인천기지~경서GS간 주배관 ((정산분)(직접구매분))" xfId="8613"/>
    <cellStyle name="백_4배관공_0.주요자재및 총괄집계표5" xfId="8614"/>
    <cellStyle name="백_4배관공_0.주요자재및 총괄집계표5_군산_정산분R(0917)" xfId="8615"/>
    <cellStyle name="백_4배관공_0.주요자재및 총괄집계표5_인천기지~경서GS간 주배관 ((정산분)(직접구매분))" xfId="8616"/>
    <cellStyle name="백_4배관공_04-3.B-LINE" xfId="8617"/>
    <cellStyle name="백_4배관공_04-3.B-LINE_인천기지~경서GS간 주배관 ((정산분)(직접구매분))" xfId="8618"/>
    <cellStyle name="백_4배관공_05.구내배관토공" xfId="8619"/>
    <cellStyle name="백_4배관공_05.구내배관토공_인천기지~경서GS간 주배관 ((정산분)(직접구매분))" xfId="8620"/>
    <cellStyle name="백_4배관공_1.관로토공 " xfId="8621"/>
    <cellStyle name="백_4배관공_1.관로토공  2" xfId="8622"/>
    <cellStyle name="백_4배관공_1.관로토공  2 2" xfId="8623"/>
    <cellStyle name="백_4배관공_1.관로토공  3" xfId="8624"/>
    <cellStyle name="백_4배관공_1.관로토공 _마산~창원(진북IC)토목수량(090617)" xfId="8625"/>
    <cellStyle name="백_4배관공_1.관로토공 _마산~창원(진북IC)토목수량(090617) 2" xfId="8626"/>
    <cellStyle name="백_4배관공_1.관로토공 _마산-창원(신대방교)구간 토목수량_REV.3" xfId="8627"/>
    <cellStyle name="백_4배관공_1.관로토공 _마산-창원(신대방교)구간 토목수량_REV.3 2" xfId="8628"/>
    <cellStyle name="백_4배관공_1.관로토공 _인천기지~경서GS간 주배관 ((정산분)(직접구매분))" xfId="8629"/>
    <cellStyle name="백_4배관공_1.관로토공 _제원-양강(원당도로) 토목수량-(CA0)" xfId="8630"/>
    <cellStyle name="백_4배관공_1.관로토공 _제원-양강(원당도로) 토목수량-(CA0) 2" xfId="8631"/>
    <cellStyle name="백_4배관공_1.관로토공 _제원-양강(원당도로) 토목수량-(CA0)_마산~창원(진북IC)토목수량(090617)" xfId="8632"/>
    <cellStyle name="백_4배관공_1.관로토공 _제원-양강(원당도로) 토목수량-(CA0)_마산~창원(진북IC)토목수량(090617) 2" xfId="8633"/>
    <cellStyle name="백_4배관공_1.관로토공 _제원-양강(원당도로) 토목수량-(CA0)_마산-창원(신대방교)구간 토목수량_REV.3" xfId="8634"/>
    <cellStyle name="백_4배관공_1.관로토공 _제원-양강(원당도로) 토목수량-(CA0)_마산-창원(신대방교)구간 토목수량_REV.3 2" xfId="8635"/>
    <cellStyle name="백_4배관공_1.관로토공 _제원-양강(원당도로) 토목수량-(CA0)_진영-창원(동읍로)구간 토목수량(2구간)" xfId="8636"/>
    <cellStyle name="백_4배관공_1.관로토공 _제원-양강(원당도로) 토목수량-(CA0)_진영-창원(동읍로)구간 토목수량(2구간) 2" xfId="8637"/>
    <cellStyle name="백_4배관공_1.관로토공 _진영-창원(동읍로)구간 토목수량(1구간)" xfId="8638"/>
    <cellStyle name="백_4배관공_1.관로토공 _진영-창원(동읍로)구간 토목수량(1구간) 2" xfId="8639"/>
    <cellStyle name="백_4배관공_1.관로토공 _진영-창원(동읍로)구간 토목수량(2구간)" xfId="8640"/>
    <cellStyle name="백_4배관공_1.관로토공 _진영-창원(동읍로)구간 토목수량(2구간) 2" xfId="8641"/>
    <cellStyle name="백_4배관공_1.관로토공 _천안-아산(탕정지하차도) 토목수량(090511)" xfId="8642"/>
    <cellStyle name="백_4배관공_1.관로토공 _천안-아산(탕정지하차도) 토목수량(090511) 2" xfId="8643"/>
    <cellStyle name="백_4배관공_1.관로토공 _천안-아산(탕정지하차도) 토목수량(090511)_마산~창원(진북IC)토목수량(090617)" xfId="8644"/>
    <cellStyle name="백_4배관공_1.관로토공 _천안-아산(탕정지하차도) 토목수량(090511)_마산~창원(진북IC)토목수량(090617) 2" xfId="8645"/>
    <cellStyle name="백_4배관공_1.관로토공 _천안-아산(탕정지하차도) 토목수량(090511)_마산-창원(신대방교)구간 토목수량_REV.3" xfId="8646"/>
    <cellStyle name="백_4배관공_1.관로토공 _천안-아산(탕정지하차도) 토목수량(090511)_마산-창원(신대방교)구간 토목수량_REV.3 2" xfId="8647"/>
    <cellStyle name="백_4배관공_1.관로토공 _천안-아산(탕정지하차도) 토목수량(090511)_진영-창원(동읍로)구간 토목수량(2구간)" xfId="8648"/>
    <cellStyle name="백_4배관공_1.관로토공 _천안-아산(탕정지하차도) 토목수량(090511)_진영-창원(동읍로)구간 토목수량(2구간) 2" xfId="8649"/>
    <cellStyle name="백_4배관공_1.관로토공 _토목수량_정읍~북이구간" xfId="8650"/>
    <cellStyle name="백_4배관공_1.관로토공 _토목수량_정읍~북이구간 2" xfId="8651"/>
    <cellStyle name="백_4배관공_1.처리장토공(0705)" xfId="8652"/>
    <cellStyle name="백_4배관공_1.처리장토공(0705)_인천기지~경서GS간 주배관 ((정산분)(직접구매분))" xfId="8653"/>
    <cellStyle name="백_4배관공_1.토공" xfId="8654"/>
    <cellStyle name="백_4배관공_1.토공(0724)" xfId="8655"/>
    <cellStyle name="백_4배관공_1.토공(0724)_인천기지~경서GS간 주배관 ((정산분)(직접구매분))" xfId="8656"/>
    <cellStyle name="백_4배관공_1.토공_인천기지~경서GS간 주배관 ((정산분)(직접구매분))" xfId="8657"/>
    <cellStyle name="백_4배관공_2.1호원형맨홀토공" xfId="8658"/>
    <cellStyle name="백_4배관공_2.1호원형맨홀토공_인천기지~경서GS간 주배관 ((정산분)(직접구매분))" xfId="8659"/>
    <cellStyle name="백_4배관공_2.토공" xfId="8660"/>
    <cellStyle name="백_4배관공_2.토공_04-3.B-LINE" xfId="8661"/>
    <cellStyle name="백_4배관공_2.토공_04-3.B-LINE_인천기지~경서GS간 주배관 ((정산분)(직접구매분))" xfId="8662"/>
    <cellStyle name="백_4배관공_2.토공_4.하수공" xfId="8663"/>
    <cellStyle name="백_4배관공_2.토공_4.하수공_04-3.B-LINE" xfId="8664"/>
    <cellStyle name="백_4배관공_2.토공_4.하수공_04-3.B-LINE_인천기지~경서GS간 주배관 ((정산분)(직접구매분))" xfId="8665"/>
    <cellStyle name="백_4배관공_2.토공_4.하수공_인천기지~경서GS간 주배관 ((정산분)(직접구매분))" xfId="8666"/>
    <cellStyle name="백_4배관공_2.토공_인천기지~경서GS간 주배관 ((정산분)(직접구매분))" xfId="8667"/>
    <cellStyle name="백_4배관공_3.구내배관공" xfId="8668"/>
    <cellStyle name="백_4배관공_3.구내배관공_인천기지~경서GS간 주배관 ((정산분)(직접구매분))" xfId="8669"/>
    <cellStyle name="백_4배관공_3.포장공" xfId="8670"/>
    <cellStyle name="백_4배관공_3.포장공_04-3.B-LINE" xfId="8671"/>
    <cellStyle name="백_4배관공_3.포장공_04-3.B-LINE_인천기지~경서GS간 주배관 ((정산분)(직접구매분))" xfId="8672"/>
    <cellStyle name="백_4배관공_3.포장공_4.하수공" xfId="8673"/>
    <cellStyle name="백_4배관공_3.포장공_4.하수공_04-3.B-LINE" xfId="8674"/>
    <cellStyle name="백_4배관공_3.포장공_4.하수공_04-3.B-LINE_인천기지~경서GS간 주배관 ((정산분)(직접구매분))" xfId="8675"/>
    <cellStyle name="백_4배관공_3.포장공_4.하수공_인천기지~경서GS간 주배관 ((정산분)(직접구매분))" xfId="8676"/>
    <cellStyle name="백_4배관공_3.포장공_인천기지~경서GS간 주배관 ((정산분)(직접구매분))" xfId="8677"/>
    <cellStyle name="백_4배관공_A-LINE 구조물공" xfId="8678"/>
    <cellStyle name="백_4배관공_A-LINE 구조물공_인천기지~경서GS간 주배관 ((정산분)(직접구매분))" xfId="8679"/>
    <cellStyle name="백_4배관공_BⅠ.토공" xfId="8680"/>
    <cellStyle name="백_4배관공_BⅠ.토공_인천기지~경서GS간 주배관 ((정산분)(직접구매분))" xfId="8681"/>
    <cellStyle name="백_4배관공_계화관로토공" xfId="8682"/>
    <cellStyle name="백_4배관공_계화관로토공_인천기지~경서GS간 주배관 ((정산분)(직접구매분))" xfId="8683"/>
    <cellStyle name="백_4배관공_관로토공" xfId="8684"/>
    <cellStyle name="백_4배관공_관로토공(생극)-0624" xfId="8685"/>
    <cellStyle name="백_4배관공_관로토공(생극)-0624_인천기지~경서GS간 주배관 ((정산분)(직접구매분))" xfId="8686"/>
    <cellStyle name="백_4배관공_관로토공_인천기지~경서GS간 주배관 ((정산분)(직접구매분))" xfId="8687"/>
    <cellStyle name="백_4배관공_군산_정산분R(0917)" xfId="8688"/>
    <cellStyle name="백_4배관공_인천기지~경서GS간 주배관 ((정산분)(직접구매분))" xfId="8689"/>
    <cellStyle name="백_5부대시설공" xfId="8690"/>
    <cellStyle name="백_5부대시설공_0.주요자재및 총괄집계표" xfId="8691"/>
    <cellStyle name="백_5부대시설공_0.주요자재및 총괄집계표_인천기지~경서GS간 주배관 ((정산분)(직접구매분))" xfId="8692"/>
    <cellStyle name="백_5부대시설공_0.주요자재및 총괄집계표5" xfId="8693"/>
    <cellStyle name="백_5부대시설공_0.주요자재및 총괄집계표5_인천기지~경서GS간 주배관 ((정산분)(직접구매분))" xfId="8694"/>
    <cellStyle name="백_5부대시설공_04-3.B-LINE" xfId="8695"/>
    <cellStyle name="백_5부대시설공_04-3.B-LINE_인천기지~경서GS간 주배관 ((정산분)(직접구매분))" xfId="8696"/>
    <cellStyle name="백_5부대시설공_05.구내배관토공" xfId="8697"/>
    <cellStyle name="백_5부대시설공_05.구내배관토공_인천기지~경서GS간 주배관 ((정산분)(직접구매분))" xfId="8698"/>
    <cellStyle name="백_5부대시설공_1.관로토공 " xfId="8699"/>
    <cellStyle name="백_5부대시설공_1.관로토공  2" xfId="8700"/>
    <cellStyle name="백_5부대시설공_1.관로토공  2 2" xfId="8701"/>
    <cellStyle name="백_5부대시설공_1.관로토공  3" xfId="8702"/>
    <cellStyle name="백_5부대시설공_1.관로토공 _마산~창원(진북IC)토목수량(090617)" xfId="8703"/>
    <cellStyle name="백_5부대시설공_1.관로토공 _마산~창원(진북IC)토목수량(090617) 2" xfId="8704"/>
    <cellStyle name="백_5부대시설공_1.관로토공 _마산-창원(신대방교)구간 토목수량_REV.3" xfId="8705"/>
    <cellStyle name="백_5부대시설공_1.관로토공 _마산-창원(신대방교)구간 토목수량_REV.3 2" xfId="8706"/>
    <cellStyle name="백_5부대시설공_1.관로토공 _인천기지~경서GS간 주배관 ((정산분)(직접구매분))" xfId="8707"/>
    <cellStyle name="백_5부대시설공_1.관로토공 _제원-양강(원당도로) 토목수량-(CA0)" xfId="8708"/>
    <cellStyle name="백_5부대시설공_1.관로토공 _제원-양강(원당도로) 토목수량-(CA0) 2" xfId="8709"/>
    <cellStyle name="백_5부대시설공_1.관로토공 _제원-양강(원당도로) 토목수량-(CA0)_마산~창원(진북IC)토목수량(090617)" xfId="8710"/>
    <cellStyle name="백_5부대시설공_1.관로토공 _제원-양강(원당도로) 토목수량-(CA0)_마산~창원(진북IC)토목수량(090617) 2" xfId="8711"/>
    <cellStyle name="백_5부대시설공_1.관로토공 _제원-양강(원당도로) 토목수량-(CA0)_마산-창원(신대방교)구간 토목수량_REV.3" xfId="8712"/>
    <cellStyle name="백_5부대시설공_1.관로토공 _제원-양강(원당도로) 토목수량-(CA0)_마산-창원(신대방교)구간 토목수량_REV.3 2" xfId="8713"/>
    <cellStyle name="백_5부대시설공_1.관로토공 _제원-양강(원당도로) 토목수량-(CA0)_진영-창원(동읍로)구간 토목수량(2구간)" xfId="8714"/>
    <cellStyle name="백_5부대시설공_1.관로토공 _제원-양강(원당도로) 토목수량-(CA0)_진영-창원(동읍로)구간 토목수량(2구간) 2" xfId="8715"/>
    <cellStyle name="백_5부대시설공_1.관로토공 _진영-창원(동읍로)구간 토목수량(1구간)" xfId="8716"/>
    <cellStyle name="백_5부대시설공_1.관로토공 _진영-창원(동읍로)구간 토목수량(1구간) 2" xfId="8717"/>
    <cellStyle name="백_5부대시설공_1.관로토공 _진영-창원(동읍로)구간 토목수량(2구간)" xfId="8718"/>
    <cellStyle name="백_5부대시설공_1.관로토공 _진영-창원(동읍로)구간 토목수량(2구간) 2" xfId="8719"/>
    <cellStyle name="백_5부대시설공_1.관로토공 _천안-아산(탕정지하차도) 토목수량(090511)" xfId="8720"/>
    <cellStyle name="백_5부대시설공_1.관로토공 _천안-아산(탕정지하차도) 토목수량(090511) 2" xfId="8721"/>
    <cellStyle name="백_5부대시설공_1.관로토공 _천안-아산(탕정지하차도) 토목수량(090511)_마산~창원(진북IC)토목수량(090617)" xfId="8722"/>
    <cellStyle name="백_5부대시설공_1.관로토공 _천안-아산(탕정지하차도) 토목수량(090511)_마산~창원(진북IC)토목수량(090617) 2" xfId="8723"/>
    <cellStyle name="백_5부대시설공_1.관로토공 _천안-아산(탕정지하차도) 토목수량(090511)_마산-창원(신대방교)구간 토목수량_REV.3" xfId="8724"/>
    <cellStyle name="백_5부대시설공_1.관로토공 _천안-아산(탕정지하차도) 토목수량(090511)_마산-창원(신대방교)구간 토목수량_REV.3 2" xfId="8725"/>
    <cellStyle name="백_5부대시설공_1.관로토공 _천안-아산(탕정지하차도) 토목수량(090511)_진영-창원(동읍로)구간 토목수량(2구간)" xfId="8726"/>
    <cellStyle name="백_5부대시설공_1.관로토공 _천안-아산(탕정지하차도) 토목수량(090511)_진영-창원(동읍로)구간 토목수량(2구간) 2" xfId="8727"/>
    <cellStyle name="백_5부대시설공_1.관로토공 _토목수량_정읍~북이구간" xfId="8728"/>
    <cellStyle name="백_5부대시설공_1.관로토공 _토목수량_정읍~북이구간 2" xfId="8729"/>
    <cellStyle name="백_5부대시설공_1.처리장토공(0705)" xfId="8730"/>
    <cellStyle name="백_5부대시설공_1.처리장토공(0705)_인천기지~경서GS간 주배관 ((정산분)(직접구매분))" xfId="8731"/>
    <cellStyle name="백_5부대시설공_1.토공" xfId="8732"/>
    <cellStyle name="백_5부대시설공_1.토공(0724)" xfId="8733"/>
    <cellStyle name="백_5부대시설공_1.토공(0724)_인천기지~경서GS간 주배관 ((정산분)(직접구매분))" xfId="8734"/>
    <cellStyle name="백_5부대시설공_1.토공_인천기지~경서GS간 주배관 ((정산분)(직접구매분))" xfId="8735"/>
    <cellStyle name="백_5부대시설공_2.1호원형맨홀토공" xfId="8736"/>
    <cellStyle name="백_5부대시설공_2.1호원형맨홀토공_인천기지~경서GS간 주배관 ((정산분)(직접구매분))" xfId="8737"/>
    <cellStyle name="백_5부대시설공_2.토공" xfId="8738"/>
    <cellStyle name="백_5부대시설공_2.토공_04-3.B-LINE" xfId="8739"/>
    <cellStyle name="백_5부대시설공_2.토공_04-3.B-LINE_인천기지~경서GS간 주배관 ((정산분)(직접구매분))" xfId="8740"/>
    <cellStyle name="백_5부대시설공_2.토공_4.하수공" xfId="8741"/>
    <cellStyle name="백_5부대시설공_2.토공_4.하수공_04-3.B-LINE" xfId="8742"/>
    <cellStyle name="백_5부대시설공_2.토공_4.하수공_04-3.B-LINE_인천기지~경서GS간 주배관 ((정산분)(직접구매분))" xfId="8743"/>
    <cellStyle name="백_5부대시설공_2.토공_4.하수공_인천기지~경서GS간 주배관 ((정산분)(직접구매분))" xfId="8744"/>
    <cellStyle name="백_5부대시설공_2.토공_인천기지~경서GS간 주배관 ((정산분)(직접구매분))" xfId="8745"/>
    <cellStyle name="백_5부대시설공_3.구내배관공" xfId="8746"/>
    <cellStyle name="백_5부대시설공_3.구내배관공_인천기지~경서GS간 주배관 ((정산분)(직접구매분))" xfId="8747"/>
    <cellStyle name="백_5부대시설공_3.포장공" xfId="8748"/>
    <cellStyle name="백_5부대시설공_3.포장공_04-3.B-LINE" xfId="8749"/>
    <cellStyle name="백_5부대시설공_3.포장공_04-3.B-LINE_인천기지~경서GS간 주배관 ((정산분)(직접구매분))" xfId="8750"/>
    <cellStyle name="백_5부대시설공_3.포장공_4.하수공" xfId="8751"/>
    <cellStyle name="백_5부대시설공_3.포장공_4.하수공_04-3.B-LINE" xfId="8752"/>
    <cellStyle name="백_5부대시설공_3.포장공_4.하수공_04-3.B-LINE_인천기지~경서GS간 주배관 ((정산분)(직접구매분))" xfId="8753"/>
    <cellStyle name="백_5부대시설공_3.포장공_4.하수공_인천기지~경서GS간 주배관 ((정산분)(직접구매분))" xfId="8754"/>
    <cellStyle name="백_5부대시설공_3.포장공_인천기지~경서GS간 주배관 ((정산분)(직접구매분))" xfId="8755"/>
    <cellStyle name="백_5부대시설공_A-LINE 구조물공" xfId="8756"/>
    <cellStyle name="백_5부대시설공_A-LINE 구조물공_인천기지~경서GS간 주배관 ((정산분)(직접구매분))" xfId="8757"/>
    <cellStyle name="백_5부대시설공_BⅠ.토공" xfId="8758"/>
    <cellStyle name="백_5부대시설공_BⅠ.토공_인천기지~경서GS간 주배관 ((정산분)(직접구매분))" xfId="8759"/>
    <cellStyle name="백_5부대시설공_계화관로토공" xfId="8760"/>
    <cellStyle name="백_5부대시설공_계화관로토공_인천기지~경서GS간 주배관 ((정산분)(직접구매분))" xfId="8761"/>
    <cellStyle name="백_5부대시설공_관로토공" xfId="8762"/>
    <cellStyle name="백_5부대시설공_관로토공(생극)-0624" xfId="8763"/>
    <cellStyle name="백_5부대시설공_관로토공(생극)-0624_인천기지~경서GS간 주배관 ((정산분)(직접구매분))" xfId="8764"/>
    <cellStyle name="백_5부대시설공_관로토공_인천기지~경서GS간 주배관 ((정산분)(직접구매분))" xfId="8765"/>
    <cellStyle name="백_5부대시설공_인천기지~경서GS간 주배관 ((정산분)(직접구매분))" xfId="8766"/>
    <cellStyle name="백_A-LINE 구조물공" xfId="8767"/>
    <cellStyle name="백_A-LINE 구조물공_인천기지~경서GS간 주배관 ((정산분)(직접구매분))" xfId="8768"/>
    <cellStyle name="백_BⅠ.토공" xfId="8769"/>
    <cellStyle name="백_BⅠ.토공_인천기지~경서GS간 주배관 ((정산분)(직접구매분))" xfId="8770"/>
    <cellStyle name="백_Book2" xfId="8771"/>
    <cellStyle name="백_Book2_0.주요자재및 총괄집계표" xfId="8772"/>
    <cellStyle name="백_Book2_0.주요자재및 총괄집계표_인천기지~경서GS간 주배관 ((정산분)(직접구매분))" xfId="8773"/>
    <cellStyle name="백_Book2_0.주요자재및 총괄집계표5" xfId="8774"/>
    <cellStyle name="백_Book2_0.주요자재및 총괄집계표5_인천기지~경서GS간 주배관 ((정산분)(직접구매분))" xfId="8775"/>
    <cellStyle name="백_Book2_04-3.B-LINE" xfId="8776"/>
    <cellStyle name="백_Book2_04-3.B-LINE_인천기지~경서GS간 주배관 ((정산분)(직접구매분))" xfId="8777"/>
    <cellStyle name="백_Book2_05.구내배관토공" xfId="8778"/>
    <cellStyle name="백_Book2_05.구내배관토공_인천기지~경서GS간 주배관 ((정산분)(직접구매분))" xfId="8779"/>
    <cellStyle name="백_Book2_1.관로토공 " xfId="8780"/>
    <cellStyle name="백_Book2_1.관로토공  2" xfId="8781"/>
    <cellStyle name="백_Book2_1.관로토공  2 2" xfId="8782"/>
    <cellStyle name="백_Book2_1.관로토공  3" xfId="8783"/>
    <cellStyle name="백_Book2_1.관로토공 _마산~창원(진북IC)토목수량(090617)" xfId="8784"/>
    <cellStyle name="백_Book2_1.관로토공 _마산~창원(진북IC)토목수량(090617) 2" xfId="8785"/>
    <cellStyle name="백_Book2_1.관로토공 _마산-창원(신대방교)구간 토목수량_REV.3" xfId="8786"/>
    <cellStyle name="백_Book2_1.관로토공 _마산-창원(신대방교)구간 토목수량_REV.3 2" xfId="8787"/>
    <cellStyle name="백_Book2_1.관로토공 _인천기지~경서GS간 주배관 ((정산분)(직접구매분))" xfId="8788"/>
    <cellStyle name="백_Book2_1.관로토공 _제원-양강(원당도로) 토목수량-(CA0)" xfId="8789"/>
    <cellStyle name="백_Book2_1.관로토공 _제원-양강(원당도로) 토목수량-(CA0) 2" xfId="8790"/>
    <cellStyle name="백_Book2_1.관로토공 _제원-양강(원당도로) 토목수량-(CA0)_마산~창원(진북IC)토목수량(090617)" xfId="8791"/>
    <cellStyle name="백_Book2_1.관로토공 _제원-양강(원당도로) 토목수량-(CA0)_마산~창원(진북IC)토목수량(090617) 2" xfId="8792"/>
    <cellStyle name="백_Book2_1.관로토공 _제원-양강(원당도로) 토목수량-(CA0)_마산-창원(신대방교)구간 토목수량_REV.3" xfId="8793"/>
    <cellStyle name="백_Book2_1.관로토공 _제원-양강(원당도로) 토목수량-(CA0)_마산-창원(신대방교)구간 토목수량_REV.3 2" xfId="8794"/>
    <cellStyle name="백_Book2_1.관로토공 _제원-양강(원당도로) 토목수량-(CA0)_진영-창원(동읍로)구간 토목수량(2구간)" xfId="8795"/>
    <cellStyle name="백_Book2_1.관로토공 _제원-양강(원당도로) 토목수량-(CA0)_진영-창원(동읍로)구간 토목수량(2구간) 2" xfId="8796"/>
    <cellStyle name="백_Book2_1.관로토공 _진영-창원(동읍로)구간 토목수량(1구간)" xfId="8797"/>
    <cellStyle name="백_Book2_1.관로토공 _진영-창원(동읍로)구간 토목수량(1구간) 2" xfId="8798"/>
    <cellStyle name="백_Book2_1.관로토공 _진영-창원(동읍로)구간 토목수량(2구간)" xfId="8799"/>
    <cellStyle name="백_Book2_1.관로토공 _진영-창원(동읍로)구간 토목수량(2구간) 2" xfId="8800"/>
    <cellStyle name="백_Book2_1.관로토공 _천안-아산(탕정지하차도) 토목수량(090511)" xfId="8801"/>
    <cellStyle name="백_Book2_1.관로토공 _천안-아산(탕정지하차도) 토목수량(090511) 2" xfId="8802"/>
    <cellStyle name="백_Book2_1.관로토공 _천안-아산(탕정지하차도) 토목수량(090511)_마산~창원(진북IC)토목수량(090617)" xfId="8803"/>
    <cellStyle name="백_Book2_1.관로토공 _천안-아산(탕정지하차도) 토목수량(090511)_마산~창원(진북IC)토목수량(090617) 2" xfId="8804"/>
    <cellStyle name="백_Book2_1.관로토공 _천안-아산(탕정지하차도) 토목수량(090511)_마산-창원(신대방교)구간 토목수량_REV.3" xfId="8805"/>
    <cellStyle name="백_Book2_1.관로토공 _천안-아산(탕정지하차도) 토목수량(090511)_마산-창원(신대방교)구간 토목수량_REV.3 2" xfId="8806"/>
    <cellStyle name="백_Book2_1.관로토공 _천안-아산(탕정지하차도) 토목수량(090511)_진영-창원(동읍로)구간 토목수량(2구간)" xfId="8807"/>
    <cellStyle name="백_Book2_1.관로토공 _천안-아산(탕정지하차도) 토목수량(090511)_진영-창원(동읍로)구간 토목수량(2구간) 2" xfId="8808"/>
    <cellStyle name="백_Book2_1.관로토공 _토목수량_정읍~북이구간" xfId="8809"/>
    <cellStyle name="백_Book2_1.관로토공 _토목수량_정읍~북이구간 2" xfId="8810"/>
    <cellStyle name="백_Book2_1.처리장토공(0705)" xfId="8811"/>
    <cellStyle name="백_Book2_1.처리장토공(0705)_인천기지~경서GS간 주배관 ((정산분)(직접구매분))" xfId="8812"/>
    <cellStyle name="백_Book2_1.토공" xfId="8813"/>
    <cellStyle name="백_Book2_1.토공(0724)" xfId="8814"/>
    <cellStyle name="백_Book2_1.토공(0724)_인천기지~경서GS간 주배관 ((정산분)(직접구매분))" xfId="8815"/>
    <cellStyle name="백_Book2_1.토공_인천기지~경서GS간 주배관 ((정산분)(직접구매분))" xfId="8816"/>
    <cellStyle name="백_Book2_2.1호원형맨홀토공" xfId="8817"/>
    <cellStyle name="백_Book2_2.1호원형맨홀토공_인천기지~경서GS간 주배관 ((정산분)(직접구매분))" xfId="8818"/>
    <cellStyle name="백_Book2_2.토공" xfId="8819"/>
    <cellStyle name="백_Book2_2.토공_04-3.B-LINE" xfId="8820"/>
    <cellStyle name="백_Book2_2.토공_04-3.B-LINE_인천기지~경서GS간 주배관 ((정산분)(직접구매분))" xfId="8821"/>
    <cellStyle name="백_Book2_2.토공_4.하수공" xfId="8822"/>
    <cellStyle name="백_Book2_2.토공_4.하수공_04-3.B-LINE" xfId="8823"/>
    <cellStyle name="백_Book2_2.토공_4.하수공_04-3.B-LINE_인천기지~경서GS간 주배관 ((정산분)(직접구매분))" xfId="8824"/>
    <cellStyle name="백_Book2_2.토공_4.하수공_인천기지~경서GS간 주배관 ((정산분)(직접구매분))" xfId="8825"/>
    <cellStyle name="백_Book2_2.토공_인천기지~경서GS간 주배관 ((정산분)(직접구매분))" xfId="8826"/>
    <cellStyle name="백_Book2_3.구내배관공" xfId="8827"/>
    <cellStyle name="백_Book2_3.구내배관공_인천기지~경서GS간 주배관 ((정산분)(직접구매분))" xfId="8828"/>
    <cellStyle name="백_Book2_3.포장공" xfId="8829"/>
    <cellStyle name="백_Book2_3.포장공_04-3.B-LINE" xfId="8830"/>
    <cellStyle name="백_Book2_3.포장공_04-3.B-LINE_인천기지~경서GS간 주배관 ((정산분)(직접구매분))" xfId="8831"/>
    <cellStyle name="백_Book2_3.포장공_4.하수공" xfId="8832"/>
    <cellStyle name="백_Book2_3.포장공_4.하수공_04-3.B-LINE" xfId="8833"/>
    <cellStyle name="백_Book2_3.포장공_4.하수공_04-3.B-LINE_인천기지~경서GS간 주배관 ((정산분)(직접구매분))" xfId="8834"/>
    <cellStyle name="백_Book2_3.포장공_4.하수공_인천기지~경서GS간 주배관 ((정산분)(직접구매분))" xfId="8835"/>
    <cellStyle name="백_Book2_3.포장공_인천기지~경서GS간 주배관 ((정산분)(직접구매분))" xfId="8836"/>
    <cellStyle name="백_Book2_4.부대공" xfId="8837"/>
    <cellStyle name="백_Book2_4.부대공_0.주요자재및 총괄집계표" xfId="8838"/>
    <cellStyle name="백_Book2_4.부대공_0.주요자재및 총괄집계표_인천기지~경서GS간 주배관 ((정산분)(직접구매분))" xfId="8839"/>
    <cellStyle name="백_Book2_4.부대공_0.주요자재및 총괄집계표5" xfId="8840"/>
    <cellStyle name="백_Book2_4.부대공_0.주요자재및 총괄집계표5_인천기지~경서GS간 주배관 ((정산분)(직접구매분))" xfId="8841"/>
    <cellStyle name="백_Book2_4.부대공_04-3.B-LINE" xfId="8842"/>
    <cellStyle name="백_Book2_4.부대공_04-3.B-LINE_인천기지~경서GS간 주배관 ((정산분)(직접구매분))" xfId="8843"/>
    <cellStyle name="백_Book2_4.부대공_05.구내배관토공" xfId="8844"/>
    <cellStyle name="백_Book2_4.부대공_05.구내배관토공_인천기지~경서GS간 주배관 ((정산분)(직접구매분))" xfId="8845"/>
    <cellStyle name="백_Book2_4.부대공_1.관로토공 " xfId="8846"/>
    <cellStyle name="백_Book2_4.부대공_1.관로토공  2" xfId="8847"/>
    <cellStyle name="백_Book2_4.부대공_1.관로토공  2 2" xfId="8848"/>
    <cellStyle name="백_Book2_4.부대공_1.관로토공  3" xfId="8849"/>
    <cellStyle name="백_Book2_4.부대공_1.관로토공 _마산~창원(진북IC)토목수량(090617)" xfId="8850"/>
    <cellStyle name="백_Book2_4.부대공_1.관로토공 _마산~창원(진북IC)토목수량(090617) 2" xfId="8851"/>
    <cellStyle name="백_Book2_4.부대공_1.관로토공 _마산-창원(신대방교)구간 토목수량_REV.3" xfId="8852"/>
    <cellStyle name="백_Book2_4.부대공_1.관로토공 _마산-창원(신대방교)구간 토목수량_REV.3 2" xfId="8853"/>
    <cellStyle name="백_Book2_4.부대공_1.관로토공 _인천기지~경서GS간 주배관 ((정산분)(직접구매분))" xfId="8854"/>
    <cellStyle name="백_Book2_4.부대공_1.관로토공 _제원-양강(원당도로) 토목수량-(CA0)" xfId="8855"/>
    <cellStyle name="백_Book2_4.부대공_1.관로토공 _제원-양강(원당도로) 토목수량-(CA0) 2" xfId="8856"/>
    <cellStyle name="백_Book2_4.부대공_1.관로토공 _제원-양강(원당도로) 토목수량-(CA0)_마산~창원(진북IC)토목수량(090617)" xfId="8857"/>
    <cellStyle name="백_Book2_4.부대공_1.관로토공 _제원-양강(원당도로) 토목수량-(CA0)_마산~창원(진북IC)토목수량(090617) 2" xfId="8858"/>
    <cellStyle name="백_Book2_4.부대공_1.관로토공 _제원-양강(원당도로) 토목수량-(CA0)_마산-창원(신대방교)구간 토목수량_REV.3" xfId="8859"/>
    <cellStyle name="백_Book2_4.부대공_1.관로토공 _제원-양강(원당도로) 토목수량-(CA0)_마산-창원(신대방교)구간 토목수량_REV.3 2" xfId="8860"/>
    <cellStyle name="백_Book2_4.부대공_1.관로토공 _제원-양강(원당도로) 토목수량-(CA0)_진영-창원(동읍로)구간 토목수량(2구간)" xfId="8861"/>
    <cellStyle name="백_Book2_4.부대공_1.관로토공 _제원-양강(원당도로) 토목수량-(CA0)_진영-창원(동읍로)구간 토목수량(2구간) 2" xfId="8862"/>
    <cellStyle name="백_Book2_4.부대공_1.관로토공 _진영-창원(동읍로)구간 토목수량(1구간)" xfId="8863"/>
    <cellStyle name="백_Book2_4.부대공_1.관로토공 _진영-창원(동읍로)구간 토목수량(1구간) 2" xfId="8864"/>
    <cellStyle name="백_Book2_4.부대공_1.관로토공 _진영-창원(동읍로)구간 토목수량(2구간)" xfId="8865"/>
    <cellStyle name="백_Book2_4.부대공_1.관로토공 _진영-창원(동읍로)구간 토목수량(2구간) 2" xfId="8866"/>
    <cellStyle name="백_Book2_4.부대공_1.관로토공 _천안-아산(탕정지하차도) 토목수량(090511)" xfId="8867"/>
    <cellStyle name="백_Book2_4.부대공_1.관로토공 _천안-아산(탕정지하차도) 토목수량(090511) 2" xfId="8868"/>
    <cellStyle name="백_Book2_4.부대공_1.관로토공 _천안-아산(탕정지하차도) 토목수량(090511)_마산~창원(진북IC)토목수량(090617)" xfId="8869"/>
    <cellStyle name="백_Book2_4.부대공_1.관로토공 _천안-아산(탕정지하차도) 토목수량(090511)_마산~창원(진북IC)토목수량(090617) 2" xfId="8870"/>
    <cellStyle name="백_Book2_4.부대공_1.관로토공 _천안-아산(탕정지하차도) 토목수량(090511)_마산-창원(신대방교)구간 토목수량_REV.3" xfId="8871"/>
    <cellStyle name="백_Book2_4.부대공_1.관로토공 _천안-아산(탕정지하차도) 토목수량(090511)_마산-창원(신대방교)구간 토목수량_REV.3 2" xfId="8872"/>
    <cellStyle name="백_Book2_4.부대공_1.관로토공 _천안-아산(탕정지하차도) 토목수량(090511)_진영-창원(동읍로)구간 토목수량(2구간)" xfId="8873"/>
    <cellStyle name="백_Book2_4.부대공_1.관로토공 _천안-아산(탕정지하차도) 토목수량(090511)_진영-창원(동읍로)구간 토목수량(2구간) 2" xfId="8874"/>
    <cellStyle name="백_Book2_4.부대공_1.관로토공 _토목수량_정읍~북이구간" xfId="8875"/>
    <cellStyle name="백_Book2_4.부대공_1.관로토공 _토목수량_정읍~북이구간 2" xfId="8876"/>
    <cellStyle name="백_Book2_4.부대공_1.처리장토공(0705)" xfId="8877"/>
    <cellStyle name="백_Book2_4.부대공_1.처리장토공(0705)_인천기지~경서GS간 주배관 ((정산분)(직접구매분))" xfId="8878"/>
    <cellStyle name="백_Book2_4.부대공_1.토공" xfId="8879"/>
    <cellStyle name="백_Book2_4.부대공_1.토공(0724)" xfId="8880"/>
    <cellStyle name="백_Book2_4.부대공_1.토공(0724)_인천기지~경서GS간 주배관 ((정산분)(직접구매분))" xfId="8881"/>
    <cellStyle name="백_Book2_4.부대공_1.토공_인천기지~경서GS간 주배관 ((정산분)(직접구매분))" xfId="8882"/>
    <cellStyle name="백_Book2_4.부대공_2.1호원형맨홀토공" xfId="8883"/>
    <cellStyle name="백_Book2_4.부대공_2.1호원형맨홀토공_인천기지~경서GS간 주배관 ((정산분)(직접구매분))" xfId="8884"/>
    <cellStyle name="백_Book2_4.부대공_2.토공" xfId="8885"/>
    <cellStyle name="백_Book2_4.부대공_2.토공_04-3.B-LINE" xfId="8886"/>
    <cellStyle name="백_Book2_4.부대공_2.토공_04-3.B-LINE_인천기지~경서GS간 주배관 ((정산분)(직접구매분))" xfId="8887"/>
    <cellStyle name="백_Book2_4.부대공_2.토공_4.하수공" xfId="8888"/>
    <cellStyle name="백_Book2_4.부대공_2.토공_4.하수공_04-3.B-LINE" xfId="8889"/>
    <cellStyle name="백_Book2_4.부대공_2.토공_4.하수공_04-3.B-LINE_인천기지~경서GS간 주배관 ((정산분)(직접구매분))" xfId="8890"/>
    <cellStyle name="백_Book2_4.부대공_2.토공_4.하수공_인천기지~경서GS간 주배관 ((정산분)(직접구매분))" xfId="8891"/>
    <cellStyle name="백_Book2_4.부대공_2.토공_인천기지~경서GS간 주배관 ((정산분)(직접구매분))" xfId="8892"/>
    <cellStyle name="백_Book2_4.부대공_3.구내배관공" xfId="8893"/>
    <cellStyle name="백_Book2_4.부대공_3.구내배관공_인천기지~경서GS간 주배관 ((정산분)(직접구매분))" xfId="8894"/>
    <cellStyle name="백_Book2_4.부대공_3.포장공" xfId="8895"/>
    <cellStyle name="백_Book2_4.부대공_3.포장공_04-3.B-LINE" xfId="8896"/>
    <cellStyle name="백_Book2_4.부대공_3.포장공_04-3.B-LINE_인천기지~경서GS간 주배관 ((정산분)(직접구매분))" xfId="8897"/>
    <cellStyle name="백_Book2_4.부대공_3.포장공_4.하수공" xfId="8898"/>
    <cellStyle name="백_Book2_4.부대공_3.포장공_4.하수공_04-3.B-LINE" xfId="8899"/>
    <cellStyle name="백_Book2_4.부대공_3.포장공_4.하수공_04-3.B-LINE_인천기지~경서GS간 주배관 ((정산분)(직접구매분))" xfId="8900"/>
    <cellStyle name="백_Book2_4.부대공_3.포장공_4.하수공_인천기지~경서GS간 주배관 ((정산분)(직접구매분))" xfId="8901"/>
    <cellStyle name="백_Book2_4.부대공_3.포장공_인천기지~경서GS간 주배관 ((정산분)(직접구매분))" xfId="8902"/>
    <cellStyle name="백_Book2_4.부대공_4배관공" xfId="8903"/>
    <cellStyle name="백_Book2_4.부대공_4배관공_0.주요자재및 총괄집계표" xfId="8904"/>
    <cellStyle name="백_Book2_4.부대공_4배관공_0.주요자재및 총괄집계표_인천기지~경서GS간 주배관 ((정산분)(직접구매분))" xfId="8905"/>
    <cellStyle name="백_Book2_4.부대공_4배관공_0.주요자재및 총괄집계표5" xfId="8906"/>
    <cellStyle name="백_Book2_4.부대공_4배관공_0.주요자재및 총괄집계표5_인천기지~경서GS간 주배관 ((정산분)(직접구매분))" xfId="8907"/>
    <cellStyle name="백_Book2_4.부대공_4배관공_04-3.B-LINE" xfId="8908"/>
    <cellStyle name="백_Book2_4.부대공_4배관공_04-3.B-LINE_인천기지~경서GS간 주배관 ((정산분)(직접구매분))" xfId="8909"/>
    <cellStyle name="백_Book2_4.부대공_4배관공_05.구내배관토공" xfId="8910"/>
    <cellStyle name="백_Book2_4.부대공_4배관공_05.구내배관토공_인천기지~경서GS간 주배관 ((정산분)(직접구매분))" xfId="8911"/>
    <cellStyle name="백_Book2_4.부대공_4배관공_1.관로토공 " xfId="8912"/>
    <cellStyle name="백_Book2_4.부대공_4배관공_1.관로토공  2" xfId="8913"/>
    <cellStyle name="백_Book2_4.부대공_4배관공_1.관로토공  2 2" xfId="8914"/>
    <cellStyle name="백_Book2_4.부대공_4배관공_1.관로토공  3" xfId="8915"/>
    <cellStyle name="백_Book2_4.부대공_4배관공_1.관로토공 _마산~창원(진북IC)토목수량(090617)" xfId="8916"/>
    <cellStyle name="백_Book2_4.부대공_4배관공_1.관로토공 _마산~창원(진북IC)토목수량(090617) 2" xfId="8917"/>
    <cellStyle name="백_Book2_4.부대공_4배관공_1.관로토공 _마산-창원(신대방교)구간 토목수량_REV.3" xfId="8918"/>
    <cellStyle name="백_Book2_4.부대공_4배관공_1.관로토공 _마산-창원(신대방교)구간 토목수량_REV.3 2" xfId="8919"/>
    <cellStyle name="백_Book2_4.부대공_4배관공_1.관로토공 _인천기지~경서GS간 주배관 ((정산분)(직접구매분))" xfId="8920"/>
    <cellStyle name="백_Book2_4.부대공_4배관공_1.관로토공 _제원-양강(원당도로) 토목수량-(CA0)" xfId="8921"/>
    <cellStyle name="백_Book2_4.부대공_4배관공_1.관로토공 _제원-양강(원당도로) 토목수량-(CA0) 2" xfId="8922"/>
    <cellStyle name="백_Book2_4.부대공_4배관공_1.관로토공 _제원-양강(원당도로) 토목수량-(CA0)_마산~창원(진북IC)토목수량(090617)" xfId="8923"/>
    <cellStyle name="백_Book2_4.부대공_4배관공_1.관로토공 _제원-양강(원당도로) 토목수량-(CA0)_마산~창원(진북IC)토목수량(090617) 2" xfId="8924"/>
    <cellStyle name="백_Book2_4.부대공_4배관공_1.관로토공 _제원-양강(원당도로) 토목수량-(CA0)_마산-창원(신대방교)구간 토목수량_REV.3" xfId="8925"/>
    <cellStyle name="백_Book2_4.부대공_4배관공_1.관로토공 _제원-양강(원당도로) 토목수량-(CA0)_마산-창원(신대방교)구간 토목수량_REV.3 2" xfId="8926"/>
    <cellStyle name="백_Book2_4.부대공_4배관공_1.관로토공 _제원-양강(원당도로) 토목수량-(CA0)_진영-창원(동읍로)구간 토목수량(2구간)" xfId="8927"/>
    <cellStyle name="백_Book2_4.부대공_4배관공_1.관로토공 _제원-양강(원당도로) 토목수량-(CA0)_진영-창원(동읍로)구간 토목수량(2구간) 2" xfId="8928"/>
    <cellStyle name="백_Book2_4.부대공_4배관공_1.관로토공 _진영-창원(동읍로)구간 토목수량(1구간)" xfId="8929"/>
    <cellStyle name="백_Book2_4.부대공_4배관공_1.관로토공 _진영-창원(동읍로)구간 토목수량(1구간) 2" xfId="8930"/>
    <cellStyle name="백_Book2_4.부대공_4배관공_1.관로토공 _진영-창원(동읍로)구간 토목수량(2구간)" xfId="8931"/>
    <cellStyle name="백_Book2_4.부대공_4배관공_1.관로토공 _진영-창원(동읍로)구간 토목수량(2구간) 2" xfId="8932"/>
    <cellStyle name="백_Book2_4.부대공_4배관공_1.관로토공 _천안-아산(탕정지하차도) 토목수량(090511)" xfId="8933"/>
    <cellStyle name="백_Book2_4.부대공_4배관공_1.관로토공 _천안-아산(탕정지하차도) 토목수량(090511) 2" xfId="8934"/>
    <cellStyle name="백_Book2_4.부대공_4배관공_1.관로토공 _천안-아산(탕정지하차도) 토목수량(090511)_마산~창원(진북IC)토목수량(090617)" xfId="8935"/>
    <cellStyle name="백_Book2_4.부대공_4배관공_1.관로토공 _천안-아산(탕정지하차도) 토목수량(090511)_마산~창원(진북IC)토목수량(090617) 2" xfId="8936"/>
    <cellStyle name="백_Book2_4.부대공_4배관공_1.관로토공 _천안-아산(탕정지하차도) 토목수량(090511)_마산-창원(신대방교)구간 토목수량_REV.3" xfId="8937"/>
    <cellStyle name="백_Book2_4.부대공_4배관공_1.관로토공 _천안-아산(탕정지하차도) 토목수량(090511)_마산-창원(신대방교)구간 토목수량_REV.3 2" xfId="8938"/>
    <cellStyle name="백_Book2_4.부대공_4배관공_1.관로토공 _천안-아산(탕정지하차도) 토목수량(090511)_진영-창원(동읍로)구간 토목수량(2구간)" xfId="8939"/>
    <cellStyle name="백_Book2_4.부대공_4배관공_1.관로토공 _천안-아산(탕정지하차도) 토목수량(090511)_진영-창원(동읍로)구간 토목수량(2구간) 2" xfId="8940"/>
    <cellStyle name="백_Book2_4.부대공_4배관공_1.관로토공 _토목수량_정읍~북이구간" xfId="8941"/>
    <cellStyle name="백_Book2_4.부대공_4배관공_1.관로토공 _토목수량_정읍~북이구간 2" xfId="8942"/>
    <cellStyle name="백_Book2_4.부대공_4배관공_1.처리장토공(0705)" xfId="8943"/>
    <cellStyle name="백_Book2_4.부대공_4배관공_1.처리장토공(0705)_인천기지~경서GS간 주배관 ((정산분)(직접구매분))" xfId="8944"/>
    <cellStyle name="백_Book2_4.부대공_4배관공_1.토공" xfId="8945"/>
    <cellStyle name="백_Book2_4.부대공_4배관공_1.토공(0724)" xfId="8946"/>
    <cellStyle name="백_Book2_4.부대공_4배관공_1.토공(0724)_인천기지~경서GS간 주배관 ((정산분)(직접구매분))" xfId="8947"/>
    <cellStyle name="백_Book2_4.부대공_4배관공_1.토공_인천기지~경서GS간 주배관 ((정산분)(직접구매분))" xfId="8948"/>
    <cellStyle name="백_Book2_4.부대공_4배관공_2.1호원형맨홀토공" xfId="8949"/>
    <cellStyle name="백_Book2_4.부대공_4배관공_2.1호원형맨홀토공_인천기지~경서GS간 주배관 ((정산분)(직접구매분))" xfId="8950"/>
    <cellStyle name="백_Book2_4.부대공_4배관공_2.토공" xfId="8951"/>
    <cellStyle name="백_Book2_4.부대공_4배관공_2.토공_04-3.B-LINE" xfId="8952"/>
    <cellStyle name="백_Book2_4.부대공_4배관공_2.토공_04-3.B-LINE_인천기지~경서GS간 주배관 ((정산분)(직접구매분))" xfId="8953"/>
    <cellStyle name="백_Book2_4.부대공_4배관공_2.토공_4.하수공" xfId="8954"/>
    <cellStyle name="백_Book2_4.부대공_4배관공_2.토공_4.하수공_04-3.B-LINE" xfId="8955"/>
    <cellStyle name="백_Book2_4.부대공_4배관공_2.토공_4.하수공_04-3.B-LINE_인천기지~경서GS간 주배관 ((정산분)(직접구매분))" xfId="8956"/>
    <cellStyle name="백_Book2_4.부대공_4배관공_2.토공_4.하수공_인천기지~경서GS간 주배관 ((정산분)(직접구매분))" xfId="8957"/>
    <cellStyle name="백_Book2_4.부대공_4배관공_2.토공_인천기지~경서GS간 주배관 ((정산분)(직접구매분))" xfId="8958"/>
    <cellStyle name="백_Book2_4.부대공_4배관공_3.구내배관공" xfId="8959"/>
    <cellStyle name="백_Book2_4.부대공_4배관공_3.구내배관공_인천기지~경서GS간 주배관 ((정산분)(직접구매분))" xfId="8960"/>
    <cellStyle name="백_Book2_4.부대공_4배관공_3.포장공" xfId="8961"/>
    <cellStyle name="백_Book2_4.부대공_4배관공_3.포장공_04-3.B-LINE" xfId="8962"/>
    <cellStyle name="백_Book2_4.부대공_4배관공_3.포장공_04-3.B-LINE_인천기지~경서GS간 주배관 ((정산분)(직접구매분))" xfId="8963"/>
    <cellStyle name="백_Book2_4.부대공_4배관공_3.포장공_4.하수공" xfId="8964"/>
    <cellStyle name="백_Book2_4.부대공_4배관공_3.포장공_4.하수공_04-3.B-LINE" xfId="8965"/>
    <cellStyle name="백_Book2_4.부대공_4배관공_3.포장공_4.하수공_04-3.B-LINE_인천기지~경서GS간 주배관 ((정산분)(직접구매분))" xfId="8966"/>
    <cellStyle name="백_Book2_4.부대공_4배관공_3.포장공_4.하수공_인천기지~경서GS간 주배관 ((정산분)(직접구매분))" xfId="8967"/>
    <cellStyle name="백_Book2_4.부대공_4배관공_3.포장공_인천기지~경서GS간 주배관 ((정산분)(직접구매분))" xfId="8968"/>
    <cellStyle name="백_Book2_4.부대공_4배관공_A-LINE 구조물공" xfId="8969"/>
    <cellStyle name="백_Book2_4.부대공_4배관공_A-LINE 구조물공_인천기지~경서GS간 주배관 ((정산분)(직접구매분))" xfId="8970"/>
    <cellStyle name="백_Book2_4.부대공_4배관공_BⅠ.토공" xfId="8971"/>
    <cellStyle name="백_Book2_4.부대공_4배관공_BⅠ.토공_인천기지~경서GS간 주배관 ((정산분)(직접구매분))" xfId="8972"/>
    <cellStyle name="백_Book2_4.부대공_4배관공_계화관로토공" xfId="8973"/>
    <cellStyle name="백_Book2_4.부대공_4배관공_계화관로토공_인천기지~경서GS간 주배관 ((정산분)(직접구매분))" xfId="8974"/>
    <cellStyle name="백_Book2_4.부대공_4배관공_관로토공" xfId="8975"/>
    <cellStyle name="백_Book2_4.부대공_4배관공_관로토공(생극)-0624" xfId="8976"/>
    <cellStyle name="백_Book2_4.부대공_4배관공_관로토공(생극)-0624_인천기지~경서GS간 주배관 ((정산분)(직접구매분))" xfId="8977"/>
    <cellStyle name="백_Book2_4.부대공_4배관공_관로토공_인천기지~경서GS간 주배관 ((정산분)(직접구매분))" xfId="8978"/>
    <cellStyle name="백_Book2_4.부대공_4배관공_인천기지~경서GS간 주배관 ((정산분)(직접구매분))" xfId="8979"/>
    <cellStyle name="백_Book2_4.부대공_5부대시설공" xfId="8980"/>
    <cellStyle name="백_Book2_4.부대공_5부대시설공_0.주요자재및 총괄집계표" xfId="8981"/>
    <cellStyle name="백_Book2_4.부대공_5부대시설공_0.주요자재및 총괄집계표_인천기지~경서GS간 주배관 ((정산분)(직접구매분))" xfId="8982"/>
    <cellStyle name="백_Book2_4.부대공_5부대시설공_0.주요자재및 총괄집계표5" xfId="8983"/>
    <cellStyle name="백_Book2_4.부대공_5부대시설공_0.주요자재및 총괄집계표5_인천기지~경서GS간 주배관 ((정산분)(직접구매분))" xfId="8984"/>
    <cellStyle name="백_Book2_4.부대공_5부대시설공_04-3.B-LINE" xfId="8985"/>
    <cellStyle name="백_Book2_4.부대공_5부대시설공_04-3.B-LINE_인천기지~경서GS간 주배관 ((정산분)(직접구매분))" xfId="8986"/>
    <cellStyle name="백_Book2_4.부대공_5부대시설공_05.구내배관토공" xfId="8987"/>
    <cellStyle name="백_Book2_4.부대공_5부대시설공_05.구내배관토공_인천기지~경서GS간 주배관 ((정산분)(직접구매분))" xfId="8988"/>
    <cellStyle name="백_Book2_4.부대공_5부대시설공_1.관로토공 " xfId="8989"/>
    <cellStyle name="백_Book2_4.부대공_5부대시설공_1.관로토공  2" xfId="8990"/>
    <cellStyle name="백_Book2_4.부대공_5부대시설공_1.관로토공  2 2" xfId="8991"/>
    <cellStyle name="백_Book2_4.부대공_5부대시설공_1.관로토공  3" xfId="8992"/>
    <cellStyle name="백_Book2_4.부대공_5부대시설공_1.관로토공 _마산~창원(진북IC)토목수량(090617)" xfId="8993"/>
    <cellStyle name="백_Book2_4.부대공_5부대시설공_1.관로토공 _마산~창원(진북IC)토목수량(090617) 2" xfId="8994"/>
    <cellStyle name="백_Book2_4.부대공_5부대시설공_1.관로토공 _마산-창원(신대방교)구간 토목수량_REV.3" xfId="8995"/>
    <cellStyle name="백_Book2_4.부대공_5부대시설공_1.관로토공 _마산-창원(신대방교)구간 토목수량_REV.3 2" xfId="8996"/>
    <cellStyle name="백_Book2_4.부대공_5부대시설공_1.관로토공 _인천기지~경서GS간 주배관 ((정산분)(직접구매분))" xfId="8997"/>
    <cellStyle name="백_Book2_4.부대공_5부대시설공_1.관로토공 _제원-양강(원당도로) 토목수량-(CA0)" xfId="8998"/>
    <cellStyle name="백_Book2_4.부대공_5부대시설공_1.관로토공 _제원-양강(원당도로) 토목수량-(CA0) 2" xfId="8999"/>
    <cellStyle name="백_Book2_4.부대공_5부대시설공_1.관로토공 _제원-양강(원당도로) 토목수량-(CA0)_마산~창원(진북IC)토목수량(090617)" xfId="9000"/>
    <cellStyle name="백_Book2_4.부대공_5부대시설공_1.관로토공 _제원-양강(원당도로) 토목수량-(CA0)_마산~창원(진북IC)토목수량(090617) 2" xfId="9001"/>
    <cellStyle name="백_Book2_4.부대공_5부대시설공_1.관로토공 _제원-양강(원당도로) 토목수량-(CA0)_마산-창원(신대방교)구간 토목수량_REV.3" xfId="9002"/>
    <cellStyle name="백_Book2_4.부대공_5부대시설공_1.관로토공 _제원-양강(원당도로) 토목수량-(CA0)_마산-창원(신대방교)구간 토목수량_REV.3 2" xfId="9003"/>
    <cellStyle name="백_Book2_4.부대공_5부대시설공_1.관로토공 _제원-양강(원당도로) 토목수량-(CA0)_진영-창원(동읍로)구간 토목수량(2구간)" xfId="9004"/>
    <cellStyle name="백_Book2_4.부대공_5부대시설공_1.관로토공 _제원-양강(원당도로) 토목수량-(CA0)_진영-창원(동읍로)구간 토목수량(2구간) 2" xfId="9005"/>
    <cellStyle name="백_Book2_4.부대공_5부대시설공_1.관로토공 _진영-창원(동읍로)구간 토목수량(1구간)" xfId="9006"/>
    <cellStyle name="백_Book2_4.부대공_5부대시설공_1.관로토공 _진영-창원(동읍로)구간 토목수량(1구간) 2" xfId="9007"/>
    <cellStyle name="백_Book2_4.부대공_5부대시설공_1.관로토공 _진영-창원(동읍로)구간 토목수량(2구간)" xfId="9008"/>
    <cellStyle name="백_Book2_4.부대공_5부대시설공_1.관로토공 _진영-창원(동읍로)구간 토목수량(2구간) 2" xfId="9009"/>
    <cellStyle name="백_Book2_4.부대공_5부대시설공_1.관로토공 _천안-아산(탕정지하차도) 토목수량(090511)" xfId="9010"/>
    <cellStyle name="백_Book2_4.부대공_5부대시설공_1.관로토공 _천안-아산(탕정지하차도) 토목수량(090511) 2" xfId="9011"/>
    <cellStyle name="백_Book2_4.부대공_5부대시설공_1.관로토공 _천안-아산(탕정지하차도) 토목수량(090511)_마산~창원(진북IC)토목수량(090617)" xfId="9012"/>
    <cellStyle name="백_Book2_4.부대공_5부대시설공_1.관로토공 _천안-아산(탕정지하차도) 토목수량(090511)_마산~창원(진북IC)토목수량(090617) 2" xfId="9013"/>
    <cellStyle name="백_Book2_4.부대공_5부대시설공_1.관로토공 _천안-아산(탕정지하차도) 토목수량(090511)_마산-창원(신대방교)구간 토목수량_REV.3" xfId="9014"/>
    <cellStyle name="백_Book2_4.부대공_5부대시설공_1.관로토공 _천안-아산(탕정지하차도) 토목수량(090511)_마산-창원(신대방교)구간 토목수량_REV.3 2" xfId="9015"/>
    <cellStyle name="백_Book2_4.부대공_5부대시설공_1.관로토공 _천안-아산(탕정지하차도) 토목수량(090511)_진영-창원(동읍로)구간 토목수량(2구간)" xfId="9016"/>
    <cellStyle name="백_Book2_4.부대공_5부대시설공_1.관로토공 _천안-아산(탕정지하차도) 토목수량(090511)_진영-창원(동읍로)구간 토목수량(2구간) 2" xfId="9017"/>
    <cellStyle name="백_Book2_4.부대공_5부대시설공_1.관로토공 _토목수량_정읍~북이구간" xfId="9018"/>
    <cellStyle name="백_Book2_4.부대공_5부대시설공_1.관로토공 _토목수량_정읍~북이구간 2" xfId="9019"/>
    <cellStyle name="백_Book2_4.부대공_5부대시설공_1.처리장토공(0705)" xfId="9020"/>
    <cellStyle name="백_Book2_4.부대공_5부대시설공_1.처리장토공(0705)_인천기지~경서GS간 주배관 ((정산분)(직접구매분))" xfId="9021"/>
    <cellStyle name="백_Book2_4.부대공_5부대시설공_1.토공" xfId="9022"/>
    <cellStyle name="백_Book2_4.부대공_5부대시설공_1.토공(0724)" xfId="9023"/>
    <cellStyle name="백_Book2_4.부대공_5부대시설공_1.토공(0724)_인천기지~경서GS간 주배관 ((정산분)(직접구매분))" xfId="9024"/>
    <cellStyle name="백_Book2_4.부대공_5부대시설공_1.토공_인천기지~경서GS간 주배관 ((정산분)(직접구매분))" xfId="9025"/>
    <cellStyle name="백_Book2_4.부대공_5부대시설공_2.1호원형맨홀토공" xfId="9026"/>
    <cellStyle name="백_Book2_4.부대공_5부대시설공_2.1호원형맨홀토공_인천기지~경서GS간 주배관 ((정산분)(직접구매분))" xfId="9027"/>
    <cellStyle name="백_Book2_4.부대공_5부대시설공_2.토공" xfId="9028"/>
    <cellStyle name="백_Book2_4.부대공_5부대시설공_2.토공_04-3.B-LINE" xfId="9029"/>
    <cellStyle name="백_Book2_4.부대공_5부대시설공_2.토공_04-3.B-LINE_인천기지~경서GS간 주배관 ((정산분)(직접구매분))" xfId="9030"/>
    <cellStyle name="백_Book2_4.부대공_5부대시설공_2.토공_4.하수공" xfId="9031"/>
    <cellStyle name="백_Book2_4.부대공_5부대시설공_2.토공_4.하수공_04-3.B-LINE" xfId="9032"/>
    <cellStyle name="백_Book2_4.부대공_5부대시설공_2.토공_4.하수공_04-3.B-LINE_인천기지~경서GS간 주배관 ((정산분)(직접구매분))" xfId="9033"/>
    <cellStyle name="백_Book2_4.부대공_5부대시설공_2.토공_4.하수공_인천기지~경서GS간 주배관 ((정산분)(직접구매분))" xfId="9034"/>
    <cellStyle name="백_Book2_4.부대공_5부대시설공_2.토공_인천기지~경서GS간 주배관 ((정산분)(직접구매분))" xfId="9035"/>
    <cellStyle name="백_Book2_4.부대공_5부대시설공_3.구내배관공" xfId="9036"/>
    <cellStyle name="백_Book2_4.부대공_5부대시설공_3.구내배관공_인천기지~경서GS간 주배관 ((정산분)(직접구매분))" xfId="9037"/>
    <cellStyle name="백_Book2_4.부대공_5부대시설공_3.포장공" xfId="9038"/>
    <cellStyle name="백_Book2_4.부대공_5부대시설공_3.포장공_04-3.B-LINE" xfId="9039"/>
    <cellStyle name="백_Book2_4.부대공_5부대시설공_3.포장공_04-3.B-LINE_인천기지~경서GS간 주배관 ((정산분)(직접구매분))" xfId="9040"/>
    <cellStyle name="백_Book2_4.부대공_5부대시설공_3.포장공_4.하수공" xfId="9041"/>
    <cellStyle name="백_Book2_4.부대공_5부대시설공_3.포장공_4.하수공_04-3.B-LINE" xfId="9042"/>
    <cellStyle name="백_Book2_4.부대공_5부대시설공_3.포장공_4.하수공_04-3.B-LINE_인천기지~경서GS간 주배관 ((정산분)(직접구매분))" xfId="9043"/>
    <cellStyle name="백_Book2_4.부대공_5부대시설공_3.포장공_4.하수공_인천기지~경서GS간 주배관 ((정산분)(직접구매분))" xfId="9044"/>
    <cellStyle name="백_Book2_4.부대공_5부대시설공_3.포장공_인천기지~경서GS간 주배관 ((정산분)(직접구매분))" xfId="9045"/>
    <cellStyle name="백_Book2_4.부대공_5부대시설공_A-LINE 구조물공" xfId="9046"/>
    <cellStyle name="백_Book2_4.부대공_5부대시설공_A-LINE 구조물공_인천기지~경서GS간 주배관 ((정산분)(직접구매분))" xfId="9047"/>
    <cellStyle name="백_Book2_4.부대공_5부대시설공_BⅠ.토공" xfId="9048"/>
    <cellStyle name="백_Book2_4.부대공_5부대시설공_BⅠ.토공_인천기지~경서GS간 주배관 ((정산분)(직접구매분))" xfId="9049"/>
    <cellStyle name="백_Book2_4.부대공_5부대시설공_계화관로토공" xfId="9050"/>
    <cellStyle name="백_Book2_4.부대공_5부대시설공_계화관로토공_인천기지~경서GS간 주배관 ((정산분)(직접구매분))" xfId="9051"/>
    <cellStyle name="백_Book2_4.부대공_5부대시설공_관로토공" xfId="9052"/>
    <cellStyle name="백_Book2_4.부대공_5부대시설공_관로토공(생극)-0624" xfId="9053"/>
    <cellStyle name="백_Book2_4.부대공_5부대시설공_관로토공(생극)-0624_인천기지~경서GS간 주배관 ((정산분)(직접구매분))" xfId="9054"/>
    <cellStyle name="백_Book2_4.부대공_5부대시설공_관로토공_인천기지~경서GS간 주배관 ((정산분)(직접구매분))" xfId="9055"/>
    <cellStyle name="백_Book2_4.부대공_5부대시설공_인천기지~경서GS간 주배관 ((정산분)(직접구매분))" xfId="9056"/>
    <cellStyle name="백_Book2_4.부대공_A-LINE 구조물공" xfId="9057"/>
    <cellStyle name="백_Book2_4.부대공_A-LINE 구조물공_인천기지~경서GS간 주배관 ((정산분)(직접구매분))" xfId="9058"/>
    <cellStyle name="백_Book2_4.부대공_BⅠ.토공" xfId="9059"/>
    <cellStyle name="백_Book2_4.부대공_BⅠ.토공_인천기지~경서GS간 주배관 ((정산분)(직접구매분))" xfId="9060"/>
    <cellStyle name="백_Book2_4.부대공_계화관로토공" xfId="9061"/>
    <cellStyle name="백_Book2_4.부대공_계화관로토공_인천기지~경서GS간 주배관 ((정산분)(직접구매분))" xfId="9062"/>
    <cellStyle name="백_Book2_4.부대공_관로토공" xfId="9063"/>
    <cellStyle name="백_Book2_4.부대공_관로토공(생극)-0624" xfId="9064"/>
    <cellStyle name="백_Book2_4.부대공_관로토공(생극)-0624_인천기지~경서GS간 주배관 ((정산분)(직접구매분))" xfId="9065"/>
    <cellStyle name="백_Book2_4.부대공_관로토공_인천기지~경서GS간 주배관 ((정산분)(직접구매분))" xfId="9066"/>
    <cellStyle name="백_Book2_4.부대공_인천기지~경서GS간 주배관 ((정산분)(직접구매분))" xfId="9067"/>
    <cellStyle name="백_Book2_4배관공" xfId="9068"/>
    <cellStyle name="백_Book2_4배관공_0.주요자재및 총괄집계표" xfId="9069"/>
    <cellStyle name="백_Book2_4배관공_0.주요자재및 총괄집계표_인천기지~경서GS간 주배관 ((정산분)(직접구매분))" xfId="9070"/>
    <cellStyle name="백_Book2_4배관공_0.주요자재및 총괄집계표5" xfId="9071"/>
    <cellStyle name="백_Book2_4배관공_0.주요자재및 총괄집계표5_인천기지~경서GS간 주배관 ((정산분)(직접구매분))" xfId="9072"/>
    <cellStyle name="백_Book2_4배관공_04-3.B-LINE" xfId="9073"/>
    <cellStyle name="백_Book2_4배관공_04-3.B-LINE_인천기지~경서GS간 주배관 ((정산분)(직접구매분))" xfId="9074"/>
    <cellStyle name="백_Book2_4배관공_05.구내배관토공" xfId="9075"/>
    <cellStyle name="백_Book2_4배관공_05.구내배관토공_인천기지~경서GS간 주배관 ((정산분)(직접구매분))" xfId="9076"/>
    <cellStyle name="백_Book2_4배관공_1.관로토공 " xfId="9077"/>
    <cellStyle name="백_Book2_4배관공_1.관로토공  2" xfId="9078"/>
    <cellStyle name="백_Book2_4배관공_1.관로토공  2 2" xfId="9079"/>
    <cellStyle name="백_Book2_4배관공_1.관로토공  3" xfId="9080"/>
    <cellStyle name="백_Book2_4배관공_1.관로토공 _마산~창원(진북IC)토목수량(090617)" xfId="9081"/>
    <cellStyle name="백_Book2_4배관공_1.관로토공 _마산~창원(진북IC)토목수량(090617) 2" xfId="9082"/>
    <cellStyle name="백_Book2_4배관공_1.관로토공 _마산-창원(신대방교)구간 토목수량_REV.3" xfId="9083"/>
    <cellStyle name="백_Book2_4배관공_1.관로토공 _마산-창원(신대방교)구간 토목수량_REV.3 2" xfId="9084"/>
    <cellStyle name="백_Book2_4배관공_1.관로토공 _인천기지~경서GS간 주배관 ((정산분)(직접구매분))" xfId="9085"/>
    <cellStyle name="백_Book2_4배관공_1.관로토공 _제원-양강(원당도로) 토목수량-(CA0)" xfId="9086"/>
    <cellStyle name="백_Book2_4배관공_1.관로토공 _제원-양강(원당도로) 토목수량-(CA0) 2" xfId="9087"/>
    <cellStyle name="백_Book2_4배관공_1.관로토공 _제원-양강(원당도로) 토목수량-(CA0)_마산~창원(진북IC)토목수량(090617)" xfId="9088"/>
    <cellStyle name="백_Book2_4배관공_1.관로토공 _제원-양강(원당도로) 토목수량-(CA0)_마산~창원(진북IC)토목수량(090617) 2" xfId="9089"/>
    <cellStyle name="백_Book2_4배관공_1.관로토공 _제원-양강(원당도로) 토목수량-(CA0)_마산-창원(신대방교)구간 토목수량_REV.3" xfId="9090"/>
    <cellStyle name="백_Book2_4배관공_1.관로토공 _제원-양강(원당도로) 토목수량-(CA0)_마산-창원(신대방교)구간 토목수량_REV.3 2" xfId="9091"/>
    <cellStyle name="백_Book2_4배관공_1.관로토공 _제원-양강(원당도로) 토목수량-(CA0)_진영-창원(동읍로)구간 토목수량(2구간)" xfId="9092"/>
    <cellStyle name="백_Book2_4배관공_1.관로토공 _제원-양강(원당도로) 토목수량-(CA0)_진영-창원(동읍로)구간 토목수량(2구간) 2" xfId="9093"/>
    <cellStyle name="백_Book2_4배관공_1.관로토공 _진영-창원(동읍로)구간 토목수량(1구간)" xfId="9094"/>
    <cellStyle name="백_Book2_4배관공_1.관로토공 _진영-창원(동읍로)구간 토목수량(1구간) 2" xfId="9095"/>
    <cellStyle name="백_Book2_4배관공_1.관로토공 _진영-창원(동읍로)구간 토목수량(2구간)" xfId="9096"/>
    <cellStyle name="백_Book2_4배관공_1.관로토공 _진영-창원(동읍로)구간 토목수량(2구간) 2" xfId="9097"/>
    <cellStyle name="백_Book2_4배관공_1.관로토공 _천안-아산(탕정지하차도) 토목수량(090511)" xfId="9098"/>
    <cellStyle name="백_Book2_4배관공_1.관로토공 _천안-아산(탕정지하차도) 토목수량(090511) 2" xfId="9099"/>
    <cellStyle name="백_Book2_4배관공_1.관로토공 _천안-아산(탕정지하차도) 토목수량(090511)_마산~창원(진북IC)토목수량(090617)" xfId="9100"/>
    <cellStyle name="백_Book2_4배관공_1.관로토공 _천안-아산(탕정지하차도) 토목수량(090511)_마산~창원(진북IC)토목수량(090617) 2" xfId="9101"/>
    <cellStyle name="백_Book2_4배관공_1.관로토공 _천안-아산(탕정지하차도) 토목수량(090511)_마산-창원(신대방교)구간 토목수량_REV.3" xfId="9102"/>
    <cellStyle name="백_Book2_4배관공_1.관로토공 _천안-아산(탕정지하차도) 토목수량(090511)_마산-창원(신대방교)구간 토목수량_REV.3 2" xfId="9103"/>
    <cellStyle name="백_Book2_4배관공_1.관로토공 _천안-아산(탕정지하차도) 토목수량(090511)_진영-창원(동읍로)구간 토목수량(2구간)" xfId="9104"/>
    <cellStyle name="백_Book2_4배관공_1.관로토공 _천안-아산(탕정지하차도) 토목수량(090511)_진영-창원(동읍로)구간 토목수량(2구간) 2" xfId="9105"/>
    <cellStyle name="백_Book2_4배관공_1.관로토공 _토목수량_정읍~북이구간" xfId="9106"/>
    <cellStyle name="백_Book2_4배관공_1.관로토공 _토목수량_정읍~북이구간 2" xfId="9107"/>
    <cellStyle name="백_Book2_4배관공_1.처리장토공(0705)" xfId="9108"/>
    <cellStyle name="백_Book2_4배관공_1.처리장토공(0705)_인천기지~경서GS간 주배관 ((정산분)(직접구매분))" xfId="9109"/>
    <cellStyle name="백_Book2_4배관공_1.토공" xfId="9110"/>
    <cellStyle name="백_Book2_4배관공_1.토공(0724)" xfId="9111"/>
    <cellStyle name="백_Book2_4배관공_1.토공(0724)_인천기지~경서GS간 주배관 ((정산분)(직접구매분))" xfId="9112"/>
    <cellStyle name="백_Book2_4배관공_1.토공_인천기지~경서GS간 주배관 ((정산분)(직접구매분))" xfId="9113"/>
    <cellStyle name="백_Book2_4배관공_2.1호원형맨홀토공" xfId="9114"/>
    <cellStyle name="백_Book2_4배관공_2.1호원형맨홀토공_인천기지~경서GS간 주배관 ((정산분)(직접구매분))" xfId="9115"/>
    <cellStyle name="백_Book2_4배관공_2.토공" xfId="9116"/>
    <cellStyle name="백_Book2_4배관공_2.토공_04-3.B-LINE" xfId="9117"/>
    <cellStyle name="백_Book2_4배관공_2.토공_04-3.B-LINE_인천기지~경서GS간 주배관 ((정산분)(직접구매분))" xfId="9118"/>
    <cellStyle name="백_Book2_4배관공_2.토공_4.하수공" xfId="9119"/>
    <cellStyle name="백_Book2_4배관공_2.토공_4.하수공_04-3.B-LINE" xfId="9120"/>
    <cellStyle name="백_Book2_4배관공_2.토공_4.하수공_04-3.B-LINE_인천기지~경서GS간 주배관 ((정산분)(직접구매분))" xfId="9121"/>
    <cellStyle name="백_Book2_4배관공_2.토공_4.하수공_인천기지~경서GS간 주배관 ((정산분)(직접구매분))" xfId="9122"/>
    <cellStyle name="백_Book2_4배관공_2.토공_인천기지~경서GS간 주배관 ((정산분)(직접구매분))" xfId="9123"/>
    <cellStyle name="백_Book2_4배관공_3.구내배관공" xfId="9124"/>
    <cellStyle name="백_Book2_4배관공_3.구내배관공_인천기지~경서GS간 주배관 ((정산분)(직접구매분))" xfId="9125"/>
    <cellStyle name="백_Book2_4배관공_3.포장공" xfId="9126"/>
    <cellStyle name="백_Book2_4배관공_3.포장공_04-3.B-LINE" xfId="9127"/>
    <cellStyle name="백_Book2_4배관공_3.포장공_04-3.B-LINE_인천기지~경서GS간 주배관 ((정산분)(직접구매분))" xfId="9128"/>
    <cellStyle name="백_Book2_4배관공_3.포장공_4.하수공" xfId="9129"/>
    <cellStyle name="백_Book2_4배관공_3.포장공_4.하수공_04-3.B-LINE" xfId="9130"/>
    <cellStyle name="백_Book2_4배관공_3.포장공_4.하수공_04-3.B-LINE_인천기지~경서GS간 주배관 ((정산분)(직접구매분))" xfId="9131"/>
    <cellStyle name="백_Book2_4배관공_3.포장공_4.하수공_인천기지~경서GS간 주배관 ((정산분)(직접구매분))" xfId="9132"/>
    <cellStyle name="백_Book2_4배관공_3.포장공_인천기지~경서GS간 주배관 ((정산분)(직접구매분))" xfId="9133"/>
    <cellStyle name="백_Book2_4배관공_A-LINE 구조물공" xfId="9134"/>
    <cellStyle name="백_Book2_4배관공_A-LINE 구조물공_인천기지~경서GS간 주배관 ((정산분)(직접구매분))" xfId="9135"/>
    <cellStyle name="백_Book2_4배관공_BⅠ.토공" xfId="9136"/>
    <cellStyle name="백_Book2_4배관공_BⅠ.토공_인천기지~경서GS간 주배관 ((정산분)(직접구매분))" xfId="9137"/>
    <cellStyle name="백_Book2_4배관공_계화관로토공" xfId="9138"/>
    <cellStyle name="백_Book2_4배관공_계화관로토공_인천기지~경서GS간 주배관 ((정산분)(직접구매분))" xfId="9139"/>
    <cellStyle name="백_Book2_4배관공_관로토공" xfId="9140"/>
    <cellStyle name="백_Book2_4배관공_관로토공(생극)-0624" xfId="9141"/>
    <cellStyle name="백_Book2_4배관공_관로토공(생극)-0624_인천기지~경서GS간 주배관 ((정산분)(직접구매분))" xfId="9142"/>
    <cellStyle name="백_Book2_4배관공_관로토공_인천기지~경서GS간 주배관 ((정산분)(직접구매분))" xfId="9143"/>
    <cellStyle name="백_Book2_4배관공_인천기지~경서GS간 주배관 ((정산분)(직접구매분))" xfId="9144"/>
    <cellStyle name="백_Book2_5부대시설공" xfId="9145"/>
    <cellStyle name="백_Book2_5부대시설공_0.주요자재및 총괄집계표" xfId="9146"/>
    <cellStyle name="백_Book2_5부대시설공_0.주요자재및 총괄집계표_인천기지~경서GS간 주배관 ((정산분)(직접구매분))" xfId="9147"/>
    <cellStyle name="백_Book2_5부대시설공_0.주요자재및 총괄집계표5" xfId="9148"/>
    <cellStyle name="백_Book2_5부대시설공_0.주요자재및 총괄집계표5_인천기지~경서GS간 주배관 ((정산분)(직접구매분))" xfId="9149"/>
    <cellStyle name="백_Book2_5부대시설공_04-3.B-LINE" xfId="9150"/>
    <cellStyle name="백_Book2_5부대시설공_04-3.B-LINE_인천기지~경서GS간 주배관 ((정산분)(직접구매분))" xfId="9151"/>
    <cellStyle name="백_Book2_5부대시설공_05.구내배관토공" xfId="9152"/>
    <cellStyle name="백_Book2_5부대시설공_05.구내배관토공_인천기지~경서GS간 주배관 ((정산분)(직접구매분))" xfId="9153"/>
    <cellStyle name="백_Book2_5부대시설공_1.관로토공 " xfId="9154"/>
    <cellStyle name="백_Book2_5부대시설공_1.관로토공  2" xfId="9155"/>
    <cellStyle name="백_Book2_5부대시설공_1.관로토공  2 2" xfId="9156"/>
    <cellStyle name="백_Book2_5부대시설공_1.관로토공  3" xfId="9157"/>
    <cellStyle name="백_Book2_5부대시설공_1.관로토공 _마산~창원(진북IC)토목수량(090617)" xfId="9158"/>
    <cellStyle name="백_Book2_5부대시설공_1.관로토공 _마산~창원(진북IC)토목수량(090617) 2" xfId="9159"/>
    <cellStyle name="백_Book2_5부대시설공_1.관로토공 _마산-창원(신대방교)구간 토목수량_REV.3" xfId="9160"/>
    <cellStyle name="백_Book2_5부대시설공_1.관로토공 _마산-창원(신대방교)구간 토목수량_REV.3 2" xfId="9161"/>
    <cellStyle name="백_Book2_5부대시설공_1.관로토공 _인천기지~경서GS간 주배관 ((정산분)(직접구매분))" xfId="9162"/>
    <cellStyle name="백_Book2_5부대시설공_1.관로토공 _제원-양강(원당도로) 토목수량-(CA0)" xfId="9163"/>
    <cellStyle name="백_Book2_5부대시설공_1.관로토공 _제원-양강(원당도로) 토목수량-(CA0) 2" xfId="9164"/>
    <cellStyle name="백_Book2_5부대시설공_1.관로토공 _제원-양강(원당도로) 토목수량-(CA0)_마산~창원(진북IC)토목수량(090617)" xfId="9165"/>
    <cellStyle name="백_Book2_5부대시설공_1.관로토공 _제원-양강(원당도로) 토목수량-(CA0)_마산~창원(진북IC)토목수량(090617) 2" xfId="9166"/>
    <cellStyle name="백_Book2_5부대시설공_1.관로토공 _제원-양강(원당도로) 토목수량-(CA0)_마산-창원(신대방교)구간 토목수량_REV.3" xfId="9167"/>
    <cellStyle name="백_Book2_5부대시설공_1.관로토공 _제원-양강(원당도로) 토목수량-(CA0)_마산-창원(신대방교)구간 토목수량_REV.3 2" xfId="9168"/>
    <cellStyle name="백_Book2_5부대시설공_1.관로토공 _제원-양강(원당도로) 토목수량-(CA0)_진영-창원(동읍로)구간 토목수량(2구간)" xfId="9169"/>
    <cellStyle name="백_Book2_5부대시설공_1.관로토공 _제원-양강(원당도로) 토목수량-(CA0)_진영-창원(동읍로)구간 토목수량(2구간) 2" xfId="9170"/>
    <cellStyle name="백_Book2_5부대시설공_1.관로토공 _진영-창원(동읍로)구간 토목수량(1구간)" xfId="9171"/>
    <cellStyle name="백_Book2_5부대시설공_1.관로토공 _진영-창원(동읍로)구간 토목수량(1구간) 2" xfId="9172"/>
    <cellStyle name="백_Book2_5부대시설공_1.관로토공 _진영-창원(동읍로)구간 토목수량(2구간)" xfId="9173"/>
    <cellStyle name="백_Book2_5부대시설공_1.관로토공 _진영-창원(동읍로)구간 토목수량(2구간) 2" xfId="9174"/>
    <cellStyle name="백_Book2_5부대시설공_1.관로토공 _천안-아산(탕정지하차도) 토목수량(090511)" xfId="9175"/>
    <cellStyle name="백_Book2_5부대시설공_1.관로토공 _천안-아산(탕정지하차도) 토목수량(090511) 2" xfId="9176"/>
    <cellStyle name="백_Book2_5부대시설공_1.관로토공 _천안-아산(탕정지하차도) 토목수량(090511)_마산~창원(진북IC)토목수량(090617)" xfId="9177"/>
    <cellStyle name="백_Book2_5부대시설공_1.관로토공 _천안-아산(탕정지하차도) 토목수량(090511)_마산~창원(진북IC)토목수량(090617) 2" xfId="9178"/>
    <cellStyle name="백_Book2_5부대시설공_1.관로토공 _천안-아산(탕정지하차도) 토목수량(090511)_마산-창원(신대방교)구간 토목수량_REV.3" xfId="9179"/>
    <cellStyle name="백_Book2_5부대시설공_1.관로토공 _천안-아산(탕정지하차도) 토목수량(090511)_마산-창원(신대방교)구간 토목수량_REV.3 2" xfId="9180"/>
    <cellStyle name="백_Book2_5부대시설공_1.관로토공 _천안-아산(탕정지하차도) 토목수량(090511)_진영-창원(동읍로)구간 토목수량(2구간)" xfId="9181"/>
    <cellStyle name="백_Book2_5부대시설공_1.관로토공 _천안-아산(탕정지하차도) 토목수량(090511)_진영-창원(동읍로)구간 토목수량(2구간) 2" xfId="9182"/>
    <cellStyle name="백_Book2_5부대시설공_1.관로토공 _토목수량_정읍~북이구간" xfId="9183"/>
    <cellStyle name="백_Book2_5부대시설공_1.관로토공 _토목수량_정읍~북이구간 2" xfId="9184"/>
    <cellStyle name="백_Book2_5부대시설공_1.처리장토공(0705)" xfId="9185"/>
    <cellStyle name="백_Book2_5부대시설공_1.처리장토공(0705)_인천기지~경서GS간 주배관 ((정산분)(직접구매분))" xfId="9186"/>
    <cellStyle name="백_Book2_5부대시설공_1.토공" xfId="9187"/>
    <cellStyle name="백_Book2_5부대시설공_1.토공(0724)" xfId="9188"/>
    <cellStyle name="백_Book2_5부대시설공_1.토공(0724)_인천기지~경서GS간 주배관 ((정산분)(직접구매분))" xfId="9189"/>
    <cellStyle name="백_Book2_5부대시설공_1.토공_인천기지~경서GS간 주배관 ((정산분)(직접구매분))" xfId="9190"/>
    <cellStyle name="백_Book2_5부대시설공_2.1호원형맨홀토공" xfId="9191"/>
    <cellStyle name="백_Book2_5부대시설공_2.1호원형맨홀토공_인천기지~경서GS간 주배관 ((정산분)(직접구매분))" xfId="9192"/>
    <cellStyle name="백_Book2_5부대시설공_2.토공" xfId="9193"/>
    <cellStyle name="백_Book2_5부대시설공_2.토공_04-3.B-LINE" xfId="9194"/>
    <cellStyle name="백_Book2_5부대시설공_2.토공_04-3.B-LINE_인천기지~경서GS간 주배관 ((정산분)(직접구매분))" xfId="9195"/>
    <cellStyle name="백_Book2_5부대시설공_2.토공_4.하수공" xfId="9196"/>
    <cellStyle name="백_Book2_5부대시설공_2.토공_4.하수공_04-3.B-LINE" xfId="9197"/>
    <cellStyle name="백_Book2_5부대시설공_2.토공_4.하수공_04-3.B-LINE_인천기지~경서GS간 주배관 ((정산분)(직접구매분))" xfId="9198"/>
    <cellStyle name="백_Book2_5부대시설공_2.토공_4.하수공_인천기지~경서GS간 주배관 ((정산분)(직접구매분))" xfId="9199"/>
    <cellStyle name="백_Book2_5부대시설공_2.토공_인천기지~경서GS간 주배관 ((정산분)(직접구매분))" xfId="9200"/>
    <cellStyle name="백_Book2_5부대시설공_3.구내배관공" xfId="9201"/>
    <cellStyle name="백_Book2_5부대시설공_3.구내배관공_인천기지~경서GS간 주배관 ((정산분)(직접구매분))" xfId="9202"/>
    <cellStyle name="백_Book2_5부대시설공_3.포장공" xfId="9203"/>
    <cellStyle name="백_Book2_5부대시설공_3.포장공_04-3.B-LINE" xfId="9204"/>
    <cellStyle name="백_Book2_5부대시설공_3.포장공_04-3.B-LINE_인천기지~경서GS간 주배관 ((정산분)(직접구매분))" xfId="9205"/>
    <cellStyle name="백_Book2_5부대시설공_3.포장공_4.하수공" xfId="9206"/>
    <cellStyle name="백_Book2_5부대시설공_3.포장공_4.하수공_04-3.B-LINE" xfId="9207"/>
    <cellStyle name="백_Book2_5부대시설공_3.포장공_4.하수공_04-3.B-LINE_인천기지~경서GS간 주배관 ((정산분)(직접구매분))" xfId="9208"/>
    <cellStyle name="백_Book2_5부대시설공_3.포장공_4.하수공_인천기지~경서GS간 주배관 ((정산분)(직접구매분))" xfId="9209"/>
    <cellStyle name="백_Book2_5부대시설공_3.포장공_인천기지~경서GS간 주배관 ((정산분)(직접구매분))" xfId="9210"/>
    <cellStyle name="백_Book2_5부대시설공_A-LINE 구조물공" xfId="9211"/>
    <cellStyle name="백_Book2_5부대시설공_A-LINE 구조물공_인천기지~경서GS간 주배관 ((정산분)(직접구매분))" xfId="9212"/>
    <cellStyle name="백_Book2_5부대시설공_BⅠ.토공" xfId="9213"/>
    <cellStyle name="백_Book2_5부대시설공_BⅠ.토공_인천기지~경서GS간 주배관 ((정산분)(직접구매분))" xfId="9214"/>
    <cellStyle name="백_Book2_5부대시설공_계화관로토공" xfId="9215"/>
    <cellStyle name="백_Book2_5부대시설공_계화관로토공_인천기지~경서GS간 주배관 ((정산분)(직접구매분))" xfId="9216"/>
    <cellStyle name="백_Book2_5부대시설공_관로토공" xfId="9217"/>
    <cellStyle name="백_Book2_5부대시설공_관로토공(생극)-0624" xfId="9218"/>
    <cellStyle name="백_Book2_5부대시설공_관로토공(생극)-0624_인천기지~경서GS간 주배관 ((정산분)(직접구매분))" xfId="9219"/>
    <cellStyle name="백_Book2_5부대시설공_관로토공_인천기지~경서GS간 주배관 ((정산분)(직접구매분))" xfId="9220"/>
    <cellStyle name="백_Book2_5부대시설공_인천기지~경서GS간 주배관 ((정산분)(직접구매분))" xfId="9221"/>
    <cellStyle name="백_Book2_A-LINE 구조물공" xfId="9222"/>
    <cellStyle name="백_Book2_A-LINE 구조물공_인천기지~경서GS간 주배관 ((정산분)(직접구매분))" xfId="9223"/>
    <cellStyle name="백_Book2_BⅠ.토공" xfId="9224"/>
    <cellStyle name="백_Book2_BⅠ.토공_인천기지~경서GS간 주배관 ((정산분)(직접구매분))" xfId="9225"/>
    <cellStyle name="백_Book2_계화관로토공" xfId="9226"/>
    <cellStyle name="백_Book2_계화관로토공_인천기지~경서GS간 주배관 ((정산분)(직접구매분))" xfId="9227"/>
    <cellStyle name="백_Book2_관로토공" xfId="9228"/>
    <cellStyle name="백_Book2_관로토공(생극)-0624" xfId="9229"/>
    <cellStyle name="백_Book2_관로토공(생극)-0624_인천기지~경서GS간 주배관 ((정산분)(직접구매분))" xfId="9230"/>
    <cellStyle name="백_Book2_관로토공_인천기지~경서GS간 주배관 ((정산분)(직접구매분))" xfId="9231"/>
    <cellStyle name="백_Book2_인천기지~경서GS간 주배관 ((정산분)(직접구매분))" xfId="9232"/>
    <cellStyle name="백_계화관로토공" xfId="9233"/>
    <cellStyle name="백_계화관로토공_인천기지~경서GS간 주배관 ((정산분)(직접구매분))" xfId="9234"/>
    <cellStyle name="백_관로토공" xfId="9235"/>
    <cellStyle name="백_관로토공(생극)-0624" xfId="9236"/>
    <cellStyle name="백_관로토공(생극)-0624_인천기지~경서GS간 주배관 ((정산분)(직접구매분))" xfId="9237"/>
    <cellStyle name="백_관로토공_인천기지~경서GS간 주배관 ((정산분)(직접구매분))" xfId="9238"/>
    <cellStyle name="백_군산_정산분R(0917)" xfId="9239"/>
    <cellStyle name="백_수량산출서(수정)_01-토공_02-배수공" xfId="9240"/>
    <cellStyle name="백_수량산출서(수정)_01-토공_02-배수공 2" xfId="9241"/>
    <cellStyle name="백_수량산출서(수정)_01-토공_02-배수공 3" xfId="9242"/>
    <cellStyle name="백_수량산출서(수정)_01-토공_02-배수공 4" xfId="19260"/>
    <cellStyle name="백_수량산출서(수정)_01-토공_02-배수공_4-3차 전기공사 설계서_REVP0(090401)" xfId="9243"/>
    <cellStyle name="백_수량산출서(수정)_01-토공_02-배수공_4-3차 전기공사 설계서_REVP0(090401) 2" xfId="9244"/>
    <cellStyle name="백_수량산출서(수정)_01-토공_02-배수공_4-3차 전기공사 설계서_REVP0(090401)_cable_schedule_2-1차(저장탱크)_100315" xfId="9245"/>
    <cellStyle name="백_수량산출서(수정)_01-토공_02-배수공_cable_schedule_2-1차(저장탱크)_100315" xfId="9246"/>
    <cellStyle name="백_수량산출서(수정)_01-토공_02-배수공_노임단가" xfId="9247"/>
    <cellStyle name="백_수량산출서(수정)_01-토공_02-배수공_노임단가 2" xfId="9248"/>
    <cellStyle name="백_수량산출서(수정)_01-토공_02-배수공_노임단가 3" xfId="9249"/>
    <cellStyle name="백_수량산출서(수정)_01-토공_02-배수공_노임단가 4" xfId="19261"/>
    <cellStyle name="백_수량산출서(수정)_01-토공_02-배수공_노임단가_4-3차 전기공사 설계서_REVP0(090401)" xfId="9250"/>
    <cellStyle name="백_수량산출서(수정)_01-토공_02-배수공_노임단가_4-3차 전기공사 설계서_REVP0(090401) 2" xfId="9251"/>
    <cellStyle name="백_수량산출서(수정)_01-토공_02-배수공_노임단가_4-3차 전기공사 설계서_REVP0(090401)_cable_schedule_2-1차(저장탱크)_100315" xfId="9252"/>
    <cellStyle name="백_수량산출서(수정)_01-토공_02-배수공_노임단가_cable_schedule_2-1차(저장탱크)_100315" xfId="9253"/>
    <cellStyle name="백_수량산출서(수정)_01-토공_02-배수공_배수공H" xfId="9254"/>
    <cellStyle name="백_수량산출서(수정)_01-토공_02-배수공_배수공H 2" xfId="9255"/>
    <cellStyle name="백_수량산출서(수정)_01-토공_02-배수공_배수공H 3" xfId="9256"/>
    <cellStyle name="백_수량산출서(수정)_01-토공_02-배수공_배수공H 4" xfId="19262"/>
    <cellStyle name="백_수량산출서(수정)_01-토공_02-배수공_배수공H_4-3차 전기공사 설계서_REVP0(090401)" xfId="9257"/>
    <cellStyle name="백_수량산출서(수정)_01-토공_02-배수공_배수공H_4-3차 전기공사 설계서_REVP0(090401) 2" xfId="9258"/>
    <cellStyle name="백_수량산출서(수정)_01-토공_02-배수공_배수공H_4-3차 전기공사 설계서_REVP0(090401)_cable_schedule_2-1차(저장탱크)_100315" xfId="9259"/>
    <cellStyle name="백_수량산출서(수정)_01-토공_02-배수공_배수공H_cable_schedule_2-1차(저장탱크)_100315" xfId="9260"/>
    <cellStyle name="백_수량산출서(수정)_01-토공_02-배수공_배수공H_노임단가" xfId="9261"/>
    <cellStyle name="백_수량산출서(수정)_01-토공_02-배수공_배수공H_노임단가 2" xfId="9262"/>
    <cellStyle name="백_수량산출서(수정)_01-토공_02-배수공_배수공H_노임단가 3" xfId="9263"/>
    <cellStyle name="백_수량산출서(수정)_01-토공_02-배수공_배수공H_노임단가 4" xfId="19263"/>
    <cellStyle name="백_수량산출서(수정)_01-토공_02-배수공_배수공H_노임단가_4-3차 전기공사 설계서_REVP0(090401)" xfId="9264"/>
    <cellStyle name="백_수량산출서(수정)_01-토공_02-배수공_배수공H_노임단가_4-3차 전기공사 설계서_REVP0(090401) 2" xfId="9265"/>
    <cellStyle name="백_수량산출서(수정)_01-토공_02-배수공_배수공H_노임단가_4-3차 전기공사 설계서_REVP0(090401)_cable_schedule_2-1차(저장탱크)_100315" xfId="9266"/>
    <cellStyle name="백_수량산출서(수정)_01-토공_02-배수공_배수공H_노임단가_cable_schedule_2-1차(저장탱크)_100315" xfId="9267"/>
    <cellStyle name="백_수량산출서(수정)_01-토공_02-배수공_배수공H_철골내역서060510(KOGAS제출분)" xfId="9268"/>
    <cellStyle name="백_수량산출서(수정)_01-토공_02-배수공_배수공H_철골내역서060510(KOGAS제출분)_10.철골공(0713)" xfId="9269"/>
    <cellStyle name="백_수량산출서(수정)_01-토공_02-배수공_배수공H_철골내역서060510(KOGAS제출분)_철골내역서(110324_품check)" xfId="9270"/>
    <cellStyle name="백_수량산출서(수정)_01-토공_02-배수공_배수공H_철골내역서060510(KOGAS제출분)_철골내역서(110427)F" xfId="9271"/>
    <cellStyle name="백_수량산출서(수정)_01-토공_02-배수공_배수공H_통영기초#11-97-1" xfId="9272"/>
    <cellStyle name="백_수량산출서(수정)_01-토공_02-배수공_배수공H_통영기초#11-97-1 2" xfId="9273"/>
    <cellStyle name="백_수량산출서(수정)_01-토공_02-배수공_배수공H_통영기초#11-97-1 3" xfId="9274"/>
    <cellStyle name="백_수량산출서(수정)_01-토공_02-배수공_배수공H_통영기초#11-97-1 4" xfId="19264"/>
    <cellStyle name="백_수량산출서(수정)_01-토공_02-배수공_배수공H_통영기초#11-97-1_평택#18,19건축대비공사(48개월)" xfId="9275"/>
    <cellStyle name="백_수량산출서(수정)_01-토공_02-배수공_배수공H_통영기초#11-97-1_평택#18,19건축대비공사(48개월) 2" xfId="9276"/>
    <cellStyle name="백_수량산출서(수정)_01-토공_02-배수공_배수공H_통영기초#11-97-1_평택#18,19건축대비공사(48개월) 3" xfId="9277"/>
    <cellStyle name="백_수량산출서(수정)_01-토공_02-배수공_배수공H_통영기초#11-97-1_평택#18,19건축대비공사(48개월) 4" xfId="19265"/>
    <cellStyle name="백_수량산출서(수정)_01-토공_02-배수공_배수공H_통영기초#11-97-1_평택#18,19건축대비공사(48개월)-단가수정" xfId="9278"/>
    <cellStyle name="백_수량산출서(수정)_01-토공_02-배수공_배수공H_통영기초#11-97-1_평택#18,19건축대비공사(48개월)-단가수정 2" xfId="9279"/>
    <cellStyle name="백_수량산출서(수정)_01-토공_02-배수공_배수공H_통영기초#11-97-1_평택#18,19건축대비공사(48개월)-단가수정 3" xfId="9280"/>
    <cellStyle name="백_수량산출서(수정)_01-토공_02-배수공_배수공H_통영기초#11-97-1_평택#18,19건축대비공사(48개월)-단가수정 4" xfId="19266"/>
    <cellStyle name="백_수량산출서(수정)_01-토공_02-배수공_배수공H_통영기초#11-rev1" xfId="9281"/>
    <cellStyle name="백_수량산출서(수정)_01-토공_02-배수공_배수공H_통영기초#11-rev1 2" xfId="9282"/>
    <cellStyle name="백_수량산출서(수정)_01-토공_02-배수공_배수공H_통영기초#11-rev1 3" xfId="9283"/>
    <cellStyle name="백_수량산출서(수정)_01-토공_02-배수공_배수공H_통영기초#11-rev1 4" xfId="19267"/>
    <cellStyle name="백_수량산출서(수정)_01-토공_02-배수공_배수공H_통영기초#11-rev1_4-3차 전기공사 설계서_REVP0(090401)" xfId="9284"/>
    <cellStyle name="백_수량산출서(수정)_01-토공_02-배수공_배수공H_통영기초#11-rev1_4-3차 전기공사 설계서_REVP0(090401) 2" xfId="9285"/>
    <cellStyle name="백_수량산출서(수정)_01-토공_02-배수공_배수공H_통영기초#11-rev1_4-3차 전기공사 설계서_REVP0(090401)_cable_schedule_2-1차(저장탱크)_100315" xfId="9286"/>
    <cellStyle name="백_수량산출서(수정)_01-토공_02-배수공_배수공H_통영기초#11-rev1_cable_schedule_2-1차(저장탱크)_100315" xfId="9287"/>
    <cellStyle name="백_수량산출서(수정)_01-토공_02-배수공_배수공H_통영기초#11-rev1_노임단가" xfId="9288"/>
    <cellStyle name="백_수량산출서(수정)_01-토공_02-배수공_배수공H_통영기초#11-rev1_노임단가 2" xfId="9289"/>
    <cellStyle name="백_수량산출서(수정)_01-토공_02-배수공_배수공H_통영기초#11-rev1_노임단가 3" xfId="9290"/>
    <cellStyle name="백_수량산출서(수정)_01-토공_02-배수공_배수공H_통영기초#11-rev1_노임단가 4" xfId="19268"/>
    <cellStyle name="백_수량산출서(수정)_01-토공_02-배수공_배수공H_통영기초#11-rev1_노임단가_4-3차 전기공사 설계서_REVP0(090401)" xfId="9291"/>
    <cellStyle name="백_수량산출서(수정)_01-토공_02-배수공_배수공H_통영기초#11-rev1_노임단가_4-3차 전기공사 설계서_REVP0(090401) 2" xfId="9292"/>
    <cellStyle name="백_수량산출서(수정)_01-토공_02-배수공_배수공H_통영기초#11-rev1_노임단가_4-3차 전기공사 설계서_REVP0(090401)_cable_schedule_2-1차(저장탱크)_100315" xfId="9293"/>
    <cellStyle name="백_수량산출서(수정)_01-토공_02-배수공_배수공H_통영기초#11-rev1_노임단가_cable_schedule_2-1차(저장탱크)_100315" xfId="9294"/>
    <cellStyle name="백_수량산출서(수정)_01-토공_02-배수공_배수공H_통영기초#11-rev1_철골내역서060510(KOGAS제출분)" xfId="9295"/>
    <cellStyle name="백_수량산출서(수정)_01-토공_02-배수공_배수공H_통영기초#11-rev1_철골내역서060510(KOGAS제출분)_10.철골공(0713)" xfId="9296"/>
    <cellStyle name="백_수량산출서(수정)_01-토공_02-배수공_배수공H_통영기초#11-rev1_철골내역서060510(KOGAS제출분)_철골내역서(110324_품check)" xfId="9297"/>
    <cellStyle name="백_수량산출서(수정)_01-토공_02-배수공_배수공H_통영기초#11-rev1_철골내역서060510(KOGAS제출분)_철골내역서(110427)F" xfId="9298"/>
    <cellStyle name="백_수량산출서(수정)_01-토공_02-배수공_배수공H_통영기초#11-rev1_통합내역서" xfId="9299"/>
    <cellStyle name="백_수량산출서(수정)_01-토공_02-배수공_배수공H_통영기초#11-rev1_통합내역서 2" xfId="9300"/>
    <cellStyle name="백_수량산출서(수정)_01-토공_02-배수공_배수공H_통영기초#11-rev1_통합내역서 3" xfId="9301"/>
    <cellStyle name="백_수량산출서(수정)_01-토공_02-배수공_배수공H_통영기초#11-rev1_통합내역서 4" xfId="19269"/>
    <cellStyle name="백_수량산출서(수정)_01-토공_02-배수공_배수공H_통영기초#11-rev1_통합내역서_4-3차 전기공사 설계서_REVP0(090401)" xfId="9302"/>
    <cellStyle name="백_수량산출서(수정)_01-토공_02-배수공_배수공H_통영기초#11-rev1_통합내역서_4-3차 전기공사 설계서_REVP0(090401) 2" xfId="9303"/>
    <cellStyle name="백_수량산출서(수정)_01-토공_02-배수공_배수공H_통영기초#11-rev1_통합내역서_4-3차 전기공사 설계서_REVP0(090401)_cable_schedule_2-1차(저장탱크)_100315" xfId="9304"/>
    <cellStyle name="백_수량산출서(수정)_01-토공_02-배수공_배수공H_통영기초#11-rev1_통합내역서_cable_schedule_2-1차(저장탱크)_100315" xfId="9305"/>
    <cellStyle name="백_수량산출서(수정)_01-토공_02-배수공_배수공H_통영기초#11-rev1_통합내역서_평택#18,19건축대비공사(48개월)" xfId="9306"/>
    <cellStyle name="백_수량산출서(수정)_01-토공_02-배수공_배수공H_통영기초#11-rev1_통합내역서_평택#18,19건축대비공사(48개월) 2" xfId="9307"/>
    <cellStyle name="백_수량산출서(수정)_01-토공_02-배수공_배수공H_통영기초#11-rev1_통합내역서_평택#18,19건축대비공사(48개월) 3" xfId="9308"/>
    <cellStyle name="백_수량산출서(수정)_01-토공_02-배수공_배수공H_통영기초#11-rev1_통합내역서_평택#18,19건축대비공사(48개월) 4" xfId="19270"/>
    <cellStyle name="백_수량산출서(수정)_01-토공_02-배수공_배수공H_통영기초#11-rev1_통합내역서_평택#18,19건축대비공사(48개월)-단가수정" xfId="9309"/>
    <cellStyle name="백_수량산출서(수정)_01-토공_02-배수공_배수공H_통영기초#11-rev1_통합내역서_평택#18,19건축대비공사(48개월)-단가수정 2" xfId="9310"/>
    <cellStyle name="백_수량산출서(수정)_01-토공_02-배수공_배수공H_통영기초#11-rev1_통합내역서_평택#18,19건축대비공사(48개월)-단가수정 3" xfId="9311"/>
    <cellStyle name="백_수량산출서(수정)_01-토공_02-배수공_배수공H_통영기초#11-rev1_통합내역서_평택#18,19건축대비공사(48개월)-단가수정 4" xfId="19271"/>
    <cellStyle name="백_수량산출서(수정)_01-토공_02-배수공_배수공H_통영기초#11-rev1_평택#18,19건축대비공사(48개월)" xfId="9312"/>
    <cellStyle name="백_수량산출서(수정)_01-토공_02-배수공_배수공H_통영기초#11-rev1_평택#18,19건축대비공사(48개월) 2" xfId="9313"/>
    <cellStyle name="백_수량산출서(수정)_01-토공_02-배수공_배수공H_통영기초#11-rev1_평택#18,19건축대비공사(48개월) 3" xfId="9314"/>
    <cellStyle name="백_수량산출서(수정)_01-토공_02-배수공_배수공H_통영기초#11-rev1_평택#18,19건축대비공사(48개월) 4" xfId="19272"/>
    <cellStyle name="백_수량산출서(수정)_01-토공_02-배수공_배수공H_통영기초#11-rev1_평택#18,19건축대비공사(48개월)-단가수정" xfId="9315"/>
    <cellStyle name="백_수량산출서(수정)_01-토공_02-배수공_배수공H_통영기초#11-rev1_평택#18,19건축대비공사(48개월)-단가수정 2" xfId="9316"/>
    <cellStyle name="백_수량산출서(수정)_01-토공_02-배수공_배수공H_통영기초#11-rev1_평택#18,19건축대비공사(48개월)-단가수정 3" xfId="9317"/>
    <cellStyle name="백_수량산출서(수정)_01-토공_02-배수공_배수공H_통영기초#11-rev1_평택#18,19건축대비공사(48개월)-단가수정 4" xfId="19273"/>
    <cellStyle name="백_수량산출서(수정)_01-토공_02-배수공_배수공H_통영기초#11-rev1_평택15-17본체내역서_rev5" xfId="9318"/>
    <cellStyle name="백_수량산출서(수정)_01-토공_02-배수공_배수공H_통영기초#11-rev1_평택15-17본체내역서_rev5 2" xfId="9319"/>
    <cellStyle name="백_수량산출서(수정)_01-토공_02-배수공_배수공H_통영기초#11-rev1_평택15-17본체내역서_rev5 3" xfId="9320"/>
    <cellStyle name="백_수량산출서(수정)_01-토공_02-배수공_배수공H_통영기초#11-rev1_평택15-17본체내역서_rev5 4" xfId="19274"/>
    <cellStyle name="백_수량산출서(수정)_01-토공_02-배수공_배수공H_통영기초#11-rev1_평택15-17본체내역서_rev5_4-3차 전기공사 설계서_REVP0(090401)" xfId="9321"/>
    <cellStyle name="백_수량산출서(수정)_01-토공_02-배수공_배수공H_통영기초#11-rev1_평택15-17본체내역서_rev5_4-3차 전기공사 설계서_REVP0(090401) 2" xfId="9322"/>
    <cellStyle name="백_수량산출서(수정)_01-토공_02-배수공_배수공H_통영기초#11-rev1_평택15-17본체내역서_rev5_4-3차 전기공사 설계서_REVP0(090401)_cable_schedule_2-1차(저장탱크)_100315" xfId="9323"/>
    <cellStyle name="백_수량산출서(수정)_01-토공_02-배수공_배수공H_통영기초#11-rev1_평택15-17본체내역서_rev5_cable_schedule_2-1차(저장탱크)_100315" xfId="9324"/>
    <cellStyle name="백_수량산출서(수정)_01-토공_02-배수공_배수공H_통합내역서" xfId="9325"/>
    <cellStyle name="백_수량산출서(수정)_01-토공_02-배수공_배수공H_통합내역서 2" xfId="9326"/>
    <cellStyle name="백_수량산출서(수정)_01-토공_02-배수공_배수공H_통합내역서 3" xfId="9327"/>
    <cellStyle name="백_수량산출서(수정)_01-토공_02-배수공_배수공H_통합내역서 4" xfId="19275"/>
    <cellStyle name="백_수량산출서(수정)_01-토공_02-배수공_배수공H_통합내역서_4-3차 전기공사 설계서_REVP0(090401)" xfId="9328"/>
    <cellStyle name="백_수량산출서(수정)_01-토공_02-배수공_배수공H_통합내역서_4-3차 전기공사 설계서_REVP0(090401) 2" xfId="9329"/>
    <cellStyle name="백_수량산출서(수정)_01-토공_02-배수공_배수공H_통합내역서_4-3차 전기공사 설계서_REVP0(090401)_cable_schedule_2-1차(저장탱크)_100315" xfId="9330"/>
    <cellStyle name="백_수량산출서(수정)_01-토공_02-배수공_배수공H_통합내역서_cable_schedule_2-1차(저장탱크)_100315" xfId="9331"/>
    <cellStyle name="백_수량산출서(수정)_01-토공_02-배수공_배수공H_평택#18,19건축대비공사(48개월)" xfId="9332"/>
    <cellStyle name="백_수량산출서(수정)_01-토공_02-배수공_배수공H_평택#18,19건축대비공사(48개월) 2" xfId="9333"/>
    <cellStyle name="백_수량산출서(수정)_01-토공_02-배수공_배수공H_평택#18,19건축대비공사(48개월) 3" xfId="9334"/>
    <cellStyle name="백_수량산출서(수정)_01-토공_02-배수공_배수공H_평택#18,19건축대비공사(48개월) 4" xfId="19276"/>
    <cellStyle name="백_수량산출서(수정)_01-토공_02-배수공_배수공H_평택#18,19건축대비공사(48개월)-단가수정" xfId="9335"/>
    <cellStyle name="백_수량산출서(수정)_01-토공_02-배수공_배수공H_평택#18,19건축대비공사(48개월)-단가수정 2" xfId="9336"/>
    <cellStyle name="백_수량산출서(수정)_01-토공_02-배수공_배수공H_평택#18,19건축대비공사(48개월)-단가수정 3" xfId="9337"/>
    <cellStyle name="백_수량산출서(수정)_01-토공_02-배수공_배수공H_평택#18,19건축대비공사(48개월)-단가수정 4" xfId="19277"/>
    <cellStyle name="백_수량산출서(수정)_01-토공_02-배수공_배수공H_평택15-17본체내역서_rev5" xfId="9338"/>
    <cellStyle name="백_수량산출서(수정)_01-토공_02-배수공_배수공H_평택15-17본체내역서_rev5 2" xfId="9339"/>
    <cellStyle name="백_수량산출서(수정)_01-토공_02-배수공_배수공H_평택15-17본체내역서_rev5 3" xfId="9340"/>
    <cellStyle name="백_수량산출서(수정)_01-토공_02-배수공_배수공H_평택15-17본체내역서_rev5 4" xfId="19278"/>
    <cellStyle name="백_수량산출서(수정)_01-토공_02-배수공_배수공H_평택15-17본체내역서_rev5_4-3차 전기공사 설계서_REVP0(090401)" xfId="9341"/>
    <cellStyle name="백_수량산출서(수정)_01-토공_02-배수공_배수공H_평택15-17본체내역서_rev5_4-3차 전기공사 설계서_REVP0(090401) 2" xfId="9342"/>
    <cellStyle name="백_수량산출서(수정)_01-토공_02-배수공_배수공H_평택15-17본체내역서_rev5_4-3차 전기공사 설계서_REVP0(090401)_cable_schedule_2-1차(저장탱크)_100315" xfId="9343"/>
    <cellStyle name="백_수량산출서(수정)_01-토공_02-배수공_배수공H_평택15-17본체내역서_rev5_cable_schedule_2-1차(저장탱크)_100315" xfId="9344"/>
    <cellStyle name="백_수량산출서(수정)_01-토공_02-배수공_철골내역서060510(KOGAS제출분)" xfId="9345"/>
    <cellStyle name="백_수량산출서(수정)_01-토공_02-배수공_철골내역서060510(KOGAS제출분)_10.철골공(0713)" xfId="9346"/>
    <cellStyle name="백_수량산출서(수정)_01-토공_02-배수공_철골내역서060510(KOGAS제출분)_철골내역서(110324_품check)" xfId="9347"/>
    <cellStyle name="백_수량산출서(수정)_01-토공_02-배수공_철골내역서060510(KOGAS제출분)_철골내역서(110427)F" xfId="9348"/>
    <cellStyle name="백_수량산출서(수정)_01-토공_02-배수공_통영기초#11-97-1" xfId="9349"/>
    <cellStyle name="백_수량산출서(수정)_01-토공_02-배수공_통영기초#11-97-1 2" xfId="9350"/>
    <cellStyle name="백_수량산출서(수정)_01-토공_02-배수공_통영기초#11-97-1 3" xfId="9351"/>
    <cellStyle name="백_수량산출서(수정)_01-토공_02-배수공_통영기초#11-97-1 4" xfId="19279"/>
    <cellStyle name="백_수량산출서(수정)_01-토공_02-배수공_통영기초#11-97-1_평택#18,19건축대비공사(48개월)" xfId="9352"/>
    <cellStyle name="백_수량산출서(수정)_01-토공_02-배수공_통영기초#11-97-1_평택#18,19건축대비공사(48개월) 2" xfId="9353"/>
    <cellStyle name="백_수량산출서(수정)_01-토공_02-배수공_통영기초#11-97-1_평택#18,19건축대비공사(48개월) 3" xfId="9354"/>
    <cellStyle name="백_수량산출서(수정)_01-토공_02-배수공_통영기초#11-97-1_평택#18,19건축대비공사(48개월) 4" xfId="19280"/>
    <cellStyle name="백_수량산출서(수정)_01-토공_02-배수공_통영기초#11-97-1_평택#18,19건축대비공사(48개월)-단가수정" xfId="9355"/>
    <cellStyle name="백_수량산출서(수정)_01-토공_02-배수공_통영기초#11-97-1_평택#18,19건축대비공사(48개월)-단가수정 2" xfId="9356"/>
    <cellStyle name="백_수량산출서(수정)_01-토공_02-배수공_통영기초#11-97-1_평택#18,19건축대비공사(48개월)-단가수정 3" xfId="9357"/>
    <cellStyle name="백_수량산출서(수정)_01-토공_02-배수공_통영기초#11-97-1_평택#18,19건축대비공사(48개월)-단가수정 4" xfId="19281"/>
    <cellStyle name="백_수량산출서(수정)_01-토공_02-배수공_통영기초#11-rev1" xfId="9358"/>
    <cellStyle name="백_수량산출서(수정)_01-토공_02-배수공_통영기초#11-rev1 2" xfId="9359"/>
    <cellStyle name="백_수량산출서(수정)_01-토공_02-배수공_통영기초#11-rev1 3" xfId="9360"/>
    <cellStyle name="백_수량산출서(수정)_01-토공_02-배수공_통영기초#11-rev1 4" xfId="19282"/>
    <cellStyle name="백_수량산출서(수정)_01-토공_02-배수공_통영기초#11-rev1_4-3차 전기공사 설계서_REVP0(090401)" xfId="9361"/>
    <cellStyle name="백_수량산출서(수정)_01-토공_02-배수공_통영기초#11-rev1_4-3차 전기공사 설계서_REVP0(090401) 2" xfId="9362"/>
    <cellStyle name="백_수량산출서(수정)_01-토공_02-배수공_통영기초#11-rev1_4-3차 전기공사 설계서_REVP0(090401)_cable_schedule_2-1차(저장탱크)_100315" xfId="9363"/>
    <cellStyle name="백_수량산출서(수정)_01-토공_02-배수공_통영기초#11-rev1_cable_schedule_2-1차(저장탱크)_100315" xfId="9364"/>
    <cellStyle name="백_수량산출서(수정)_01-토공_02-배수공_통영기초#11-rev1_노임단가" xfId="9365"/>
    <cellStyle name="백_수량산출서(수정)_01-토공_02-배수공_통영기초#11-rev1_노임단가 2" xfId="9366"/>
    <cellStyle name="백_수량산출서(수정)_01-토공_02-배수공_통영기초#11-rev1_노임단가 3" xfId="9367"/>
    <cellStyle name="백_수량산출서(수정)_01-토공_02-배수공_통영기초#11-rev1_노임단가 4" xfId="19283"/>
    <cellStyle name="백_수량산출서(수정)_01-토공_02-배수공_통영기초#11-rev1_노임단가_4-3차 전기공사 설계서_REVP0(090401)" xfId="9368"/>
    <cellStyle name="백_수량산출서(수정)_01-토공_02-배수공_통영기초#11-rev1_노임단가_4-3차 전기공사 설계서_REVP0(090401) 2" xfId="9369"/>
    <cellStyle name="백_수량산출서(수정)_01-토공_02-배수공_통영기초#11-rev1_노임단가_4-3차 전기공사 설계서_REVP0(090401)_cable_schedule_2-1차(저장탱크)_100315" xfId="9370"/>
    <cellStyle name="백_수량산출서(수정)_01-토공_02-배수공_통영기초#11-rev1_노임단가_cable_schedule_2-1차(저장탱크)_100315" xfId="9371"/>
    <cellStyle name="백_수량산출서(수정)_01-토공_02-배수공_통영기초#11-rev1_철골내역서060510(KOGAS제출분)" xfId="9372"/>
    <cellStyle name="백_수량산출서(수정)_01-토공_02-배수공_통영기초#11-rev1_철골내역서060510(KOGAS제출분)_10.철골공(0713)" xfId="9373"/>
    <cellStyle name="백_수량산출서(수정)_01-토공_02-배수공_통영기초#11-rev1_철골내역서060510(KOGAS제출분)_철골내역서(110324_품check)" xfId="9374"/>
    <cellStyle name="백_수량산출서(수정)_01-토공_02-배수공_통영기초#11-rev1_철골내역서060510(KOGAS제출분)_철골내역서(110427)F" xfId="9375"/>
    <cellStyle name="백_수량산출서(수정)_01-토공_02-배수공_통영기초#11-rev1_통합내역서" xfId="9376"/>
    <cellStyle name="백_수량산출서(수정)_01-토공_02-배수공_통영기초#11-rev1_통합내역서 2" xfId="9377"/>
    <cellStyle name="백_수량산출서(수정)_01-토공_02-배수공_통영기초#11-rev1_통합내역서 3" xfId="9378"/>
    <cellStyle name="백_수량산출서(수정)_01-토공_02-배수공_통영기초#11-rev1_통합내역서 4" xfId="19284"/>
    <cellStyle name="백_수량산출서(수정)_01-토공_02-배수공_통영기초#11-rev1_통합내역서_4-3차 전기공사 설계서_REVP0(090401)" xfId="9379"/>
    <cellStyle name="백_수량산출서(수정)_01-토공_02-배수공_통영기초#11-rev1_통합내역서_4-3차 전기공사 설계서_REVP0(090401) 2" xfId="9380"/>
    <cellStyle name="백_수량산출서(수정)_01-토공_02-배수공_통영기초#11-rev1_통합내역서_4-3차 전기공사 설계서_REVP0(090401)_cable_schedule_2-1차(저장탱크)_100315" xfId="9381"/>
    <cellStyle name="백_수량산출서(수정)_01-토공_02-배수공_통영기초#11-rev1_통합내역서_cable_schedule_2-1차(저장탱크)_100315" xfId="9382"/>
    <cellStyle name="백_수량산출서(수정)_01-토공_02-배수공_통영기초#11-rev1_통합내역서_평택#18,19건축대비공사(48개월)" xfId="9383"/>
    <cellStyle name="백_수량산출서(수정)_01-토공_02-배수공_통영기초#11-rev1_통합내역서_평택#18,19건축대비공사(48개월) 2" xfId="9384"/>
    <cellStyle name="백_수량산출서(수정)_01-토공_02-배수공_통영기초#11-rev1_통합내역서_평택#18,19건축대비공사(48개월) 3" xfId="9385"/>
    <cellStyle name="백_수량산출서(수정)_01-토공_02-배수공_통영기초#11-rev1_통합내역서_평택#18,19건축대비공사(48개월) 4" xfId="19285"/>
    <cellStyle name="백_수량산출서(수정)_01-토공_02-배수공_통영기초#11-rev1_통합내역서_평택#18,19건축대비공사(48개월)-단가수정" xfId="9386"/>
    <cellStyle name="백_수량산출서(수정)_01-토공_02-배수공_통영기초#11-rev1_통합내역서_평택#18,19건축대비공사(48개월)-단가수정 2" xfId="9387"/>
    <cellStyle name="백_수량산출서(수정)_01-토공_02-배수공_통영기초#11-rev1_통합내역서_평택#18,19건축대비공사(48개월)-단가수정 3" xfId="9388"/>
    <cellStyle name="백_수량산출서(수정)_01-토공_02-배수공_통영기초#11-rev1_통합내역서_평택#18,19건축대비공사(48개월)-단가수정 4" xfId="19286"/>
    <cellStyle name="백_수량산출서(수정)_01-토공_02-배수공_통영기초#11-rev1_평택#18,19건축대비공사(48개월)" xfId="9389"/>
    <cellStyle name="백_수량산출서(수정)_01-토공_02-배수공_통영기초#11-rev1_평택#18,19건축대비공사(48개월) 2" xfId="9390"/>
    <cellStyle name="백_수량산출서(수정)_01-토공_02-배수공_통영기초#11-rev1_평택#18,19건축대비공사(48개월) 3" xfId="9391"/>
    <cellStyle name="백_수량산출서(수정)_01-토공_02-배수공_통영기초#11-rev1_평택#18,19건축대비공사(48개월) 4" xfId="19287"/>
    <cellStyle name="백_수량산출서(수정)_01-토공_02-배수공_통영기초#11-rev1_평택#18,19건축대비공사(48개월)-단가수정" xfId="9392"/>
    <cellStyle name="백_수량산출서(수정)_01-토공_02-배수공_통영기초#11-rev1_평택#18,19건축대비공사(48개월)-단가수정 2" xfId="9393"/>
    <cellStyle name="백_수량산출서(수정)_01-토공_02-배수공_통영기초#11-rev1_평택#18,19건축대비공사(48개월)-단가수정 3" xfId="9394"/>
    <cellStyle name="백_수량산출서(수정)_01-토공_02-배수공_통영기초#11-rev1_평택#18,19건축대비공사(48개월)-단가수정 4" xfId="19288"/>
    <cellStyle name="백_수량산출서(수정)_01-토공_02-배수공_통영기초#11-rev1_평택15-17본체내역서_rev5" xfId="9395"/>
    <cellStyle name="백_수량산출서(수정)_01-토공_02-배수공_통영기초#11-rev1_평택15-17본체내역서_rev5 2" xfId="9396"/>
    <cellStyle name="백_수량산출서(수정)_01-토공_02-배수공_통영기초#11-rev1_평택15-17본체내역서_rev5 3" xfId="9397"/>
    <cellStyle name="백_수량산출서(수정)_01-토공_02-배수공_통영기초#11-rev1_평택15-17본체내역서_rev5 4" xfId="19289"/>
    <cellStyle name="백_수량산출서(수정)_01-토공_02-배수공_통영기초#11-rev1_평택15-17본체내역서_rev5_4-3차 전기공사 설계서_REVP0(090401)" xfId="9398"/>
    <cellStyle name="백_수량산출서(수정)_01-토공_02-배수공_통영기초#11-rev1_평택15-17본체내역서_rev5_4-3차 전기공사 설계서_REVP0(090401) 2" xfId="9399"/>
    <cellStyle name="백_수량산출서(수정)_01-토공_02-배수공_통영기초#11-rev1_평택15-17본체내역서_rev5_4-3차 전기공사 설계서_REVP0(090401)_cable_schedule_2-1차(저장탱크)_100315" xfId="9400"/>
    <cellStyle name="백_수량산출서(수정)_01-토공_02-배수공_통영기초#11-rev1_평택15-17본체내역서_rev5_cable_schedule_2-1차(저장탱크)_100315" xfId="9401"/>
    <cellStyle name="백_수량산출서(수정)_01-토공_02-배수공_통합내역서" xfId="9402"/>
    <cellStyle name="백_수량산출서(수정)_01-토공_02-배수공_통합내역서 2" xfId="9403"/>
    <cellStyle name="백_수량산출서(수정)_01-토공_02-배수공_통합내역서 3" xfId="9404"/>
    <cellStyle name="백_수량산출서(수정)_01-토공_02-배수공_통합내역서 4" xfId="19290"/>
    <cellStyle name="백_수량산출서(수정)_01-토공_02-배수공_통합내역서_4-3차 전기공사 설계서_REVP0(090401)" xfId="9405"/>
    <cellStyle name="백_수량산출서(수정)_01-토공_02-배수공_통합내역서_4-3차 전기공사 설계서_REVP0(090401) 2" xfId="9406"/>
    <cellStyle name="백_수량산출서(수정)_01-토공_02-배수공_통합내역서_4-3차 전기공사 설계서_REVP0(090401)_cable_schedule_2-1차(저장탱크)_100315" xfId="9407"/>
    <cellStyle name="백_수량산출서(수정)_01-토공_02-배수공_통합내역서_cable_schedule_2-1차(저장탱크)_100315" xfId="9408"/>
    <cellStyle name="백_수량산출서(수정)_01-토공_02-배수공_평택#18,19건축대비공사(48개월)" xfId="9409"/>
    <cellStyle name="백_수량산출서(수정)_01-토공_02-배수공_평택#18,19건축대비공사(48개월) 2" xfId="9410"/>
    <cellStyle name="백_수량산출서(수정)_01-토공_02-배수공_평택#18,19건축대비공사(48개월) 3" xfId="9411"/>
    <cellStyle name="백_수량산출서(수정)_01-토공_02-배수공_평택#18,19건축대비공사(48개월) 4" xfId="19291"/>
    <cellStyle name="백_수량산출서(수정)_01-토공_02-배수공_평택#18,19건축대비공사(48개월)-단가수정" xfId="9412"/>
    <cellStyle name="백_수량산출서(수정)_01-토공_02-배수공_평택#18,19건축대비공사(48개월)-단가수정 2" xfId="9413"/>
    <cellStyle name="백_수량산출서(수정)_01-토공_02-배수공_평택#18,19건축대비공사(48개월)-단가수정 3" xfId="9414"/>
    <cellStyle name="백_수량산출서(수정)_01-토공_02-배수공_평택#18,19건축대비공사(48개월)-단가수정 4" xfId="19292"/>
    <cellStyle name="백_수량산출서(수정)_01-토공_02-배수공_평택15-17본체내역서_rev5" xfId="9415"/>
    <cellStyle name="백_수량산출서(수정)_01-토공_02-배수공_평택15-17본체내역서_rev5 2" xfId="9416"/>
    <cellStyle name="백_수량산출서(수정)_01-토공_02-배수공_평택15-17본체내역서_rev5 3" xfId="9417"/>
    <cellStyle name="백_수량산출서(수정)_01-토공_02-배수공_평택15-17본체내역서_rev5 4" xfId="19293"/>
    <cellStyle name="백_수량산출서(수정)_01-토공_02-배수공_평택15-17본체내역서_rev5_4-3차 전기공사 설계서_REVP0(090401)" xfId="9418"/>
    <cellStyle name="백_수량산출서(수정)_01-토공_02-배수공_평택15-17본체내역서_rev5_4-3차 전기공사 설계서_REVP0(090401) 2" xfId="9419"/>
    <cellStyle name="백_수량산출서(수정)_01-토공_02-배수공_평택15-17본체내역서_rev5_4-3차 전기공사 설계서_REVP0(090401)_cable_schedule_2-1차(저장탱크)_100315" xfId="9420"/>
    <cellStyle name="백_수량산출서(수정)_01-토공_02-배수공_평택15-17본체내역서_rev5_cable_schedule_2-1차(저장탱크)_100315" xfId="9421"/>
    <cellStyle name="백_수량산출서(수정)_02-배수공" xfId="9422"/>
    <cellStyle name="백_수량산출서(수정)_02-배수공 2" xfId="9423"/>
    <cellStyle name="백_수량산출서(수정)_02-배수공 3" xfId="9424"/>
    <cellStyle name="백_수량산출서(수정)_02-배수공 4" xfId="19294"/>
    <cellStyle name="백_수량산출서(수정)_02-배수공_02-배수공" xfId="9425"/>
    <cellStyle name="백_수량산출서(수정)_02-배수공_02-배수공 2" xfId="9426"/>
    <cellStyle name="백_수량산출서(수정)_02-배수공_02-배수공 3" xfId="9427"/>
    <cellStyle name="백_수량산출서(수정)_02-배수공_02-배수공 4" xfId="19295"/>
    <cellStyle name="백_수량산출서(수정)_02-배수공_02-배수공_4-3차 전기공사 설계서_REVP0(090401)" xfId="9428"/>
    <cellStyle name="백_수량산출서(수정)_02-배수공_02-배수공_4-3차 전기공사 설계서_REVP0(090401) 2" xfId="9429"/>
    <cellStyle name="백_수량산출서(수정)_02-배수공_02-배수공_4-3차 전기공사 설계서_REVP0(090401)_cable_schedule_2-1차(저장탱크)_100315" xfId="9430"/>
    <cellStyle name="백_수량산출서(수정)_02-배수공_02-배수공_cable_schedule_2-1차(저장탱크)_100315" xfId="9431"/>
    <cellStyle name="백_수량산출서(수정)_02-배수공_02-배수공_노임단가" xfId="9432"/>
    <cellStyle name="백_수량산출서(수정)_02-배수공_02-배수공_노임단가 2" xfId="9433"/>
    <cellStyle name="백_수량산출서(수정)_02-배수공_02-배수공_노임단가 3" xfId="9434"/>
    <cellStyle name="백_수량산출서(수정)_02-배수공_02-배수공_노임단가 4" xfId="19296"/>
    <cellStyle name="백_수량산출서(수정)_02-배수공_02-배수공_노임단가_4-3차 전기공사 설계서_REVP0(090401)" xfId="9435"/>
    <cellStyle name="백_수량산출서(수정)_02-배수공_02-배수공_노임단가_4-3차 전기공사 설계서_REVP0(090401) 2" xfId="9436"/>
    <cellStyle name="백_수량산출서(수정)_02-배수공_02-배수공_노임단가_4-3차 전기공사 설계서_REVP0(090401)_cable_schedule_2-1차(저장탱크)_100315" xfId="9437"/>
    <cellStyle name="백_수량산출서(수정)_02-배수공_02-배수공_노임단가_cable_schedule_2-1차(저장탱크)_100315" xfId="9438"/>
    <cellStyle name="백_수량산출서(수정)_02-배수공_02-배수공_배수공H" xfId="9439"/>
    <cellStyle name="백_수량산출서(수정)_02-배수공_02-배수공_배수공H 2" xfId="9440"/>
    <cellStyle name="백_수량산출서(수정)_02-배수공_02-배수공_배수공H 3" xfId="9441"/>
    <cellStyle name="백_수량산출서(수정)_02-배수공_02-배수공_배수공H 4" xfId="19297"/>
    <cellStyle name="백_수량산출서(수정)_02-배수공_02-배수공_배수공H_4-3차 전기공사 설계서_REVP0(090401)" xfId="9442"/>
    <cellStyle name="백_수량산출서(수정)_02-배수공_02-배수공_배수공H_4-3차 전기공사 설계서_REVP0(090401) 2" xfId="9443"/>
    <cellStyle name="백_수량산출서(수정)_02-배수공_02-배수공_배수공H_4-3차 전기공사 설계서_REVP0(090401)_cable_schedule_2-1차(저장탱크)_100315" xfId="9444"/>
    <cellStyle name="백_수량산출서(수정)_02-배수공_02-배수공_배수공H_cable_schedule_2-1차(저장탱크)_100315" xfId="9445"/>
    <cellStyle name="백_수량산출서(수정)_02-배수공_02-배수공_배수공H_노임단가" xfId="9446"/>
    <cellStyle name="백_수량산출서(수정)_02-배수공_02-배수공_배수공H_노임단가 2" xfId="9447"/>
    <cellStyle name="백_수량산출서(수정)_02-배수공_02-배수공_배수공H_노임단가 3" xfId="9448"/>
    <cellStyle name="백_수량산출서(수정)_02-배수공_02-배수공_배수공H_노임단가 4" xfId="19298"/>
    <cellStyle name="백_수량산출서(수정)_02-배수공_02-배수공_배수공H_노임단가_4-3차 전기공사 설계서_REVP0(090401)" xfId="9449"/>
    <cellStyle name="백_수량산출서(수정)_02-배수공_02-배수공_배수공H_노임단가_4-3차 전기공사 설계서_REVP0(090401) 2" xfId="9450"/>
    <cellStyle name="백_수량산출서(수정)_02-배수공_02-배수공_배수공H_노임단가_4-3차 전기공사 설계서_REVP0(090401)_cable_schedule_2-1차(저장탱크)_100315" xfId="9451"/>
    <cellStyle name="백_수량산출서(수정)_02-배수공_02-배수공_배수공H_노임단가_cable_schedule_2-1차(저장탱크)_100315" xfId="9452"/>
    <cellStyle name="백_수량산출서(수정)_02-배수공_02-배수공_배수공H_철골내역서060510(KOGAS제출분)" xfId="9453"/>
    <cellStyle name="백_수량산출서(수정)_02-배수공_02-배수공_배수공H_철골내역서060510(KOGAS제출분)_10.철골공(0713)" xfId="9454"/>
    <cellStyle name="백_수량산출서(수정)_02-배수공_02-배수공_배수공H_철골내역서060510(KOGAS제출분)_철골내역서(110324_품check)" xfId="9455"/>
    <cellStyle name="백_수량산출서(수정)_02-배수공_02-배수공_배수공H_철골내역서060510(KOGAS제출분)_철골내역서(110427)F" xfId="9456"/>
    <cellStyle name="백_수량산출서(수정)_02-배수공_02-배수공_배수공H_통영기초#11-97-1" xfId="9457"/>
    <cellStyle name="백_수량산출서(수정)_02-배수공_02-배수공_배수공H_통영기초#11-97-1 2" xfId="9458"/>
    <cellStyle name="백_수량산출서(수정)_02-배수공_02-배수공_배수공H_통영기초#11-97-1 3" xfId="9459"/>
    <cellStyle name="백_수량산출서(수정)_02-배수공_02-배수공_배수공H_통영기초#11-97-1 4" xfId="19299"/>
    <cellStyle name="백_수량산출서(수정)_02-배수공_02-배수공_배수공H_통영기초#11-97-1_평택#18,19건축대비공사(48개월)" xfId="9460"/>
    <cellStyle name="백_수량산출서(수정)_02-배수공_02-배수공_배수공H_통영기초#11-97-1_평택#18,19건축대비공사(48개월) 2" xfId="9461"/>
    <cellStyle name="백_수량산출서(수정)_02-배수공_02-배수공_배수공H_통영기초#11-97-1_평택#18,19건축대비공사(48개월) 3" xfId="9462"/>
    <cellStyle name="백_수량산출서(수정)_02-배수공_02-배수공_배수공H_통영기초#11-97-1_평택#18,19건축대비공사(48개월) 4" xfId="19300"/>
    <cellStyle name="백_수량산출서(수정)_02-배수공_02-배수공_배수공H_통영기초#11-97-1_평택#18,19건축대비공사(48개월)-단가수정" xfId="9463"/>
    <cellStyle name="백_수량산출서(수정)_02-배수공_02-배수공_배수공H_통영기초#11-97-1_평택#18,19건축대비공사(48개월)-단가수정 2" xfId="9464"/>
    <cellStyle name="백_수량산출서(수정)_02-배수공_02-배수공_배수공H_통영기초#11-97-1_평택#18,19건축대비공사(48개월)-단가수정 3" xfId="9465"/>
    <cellStyle name="백_수량산출서(수정)_02-배수공_02-배수공_배수공H_통영기초#11-97-1_평택#18,19건축대비공사(48개월)-단가수정 4" xfId="19301"/>
    <cellStyle name="백_수량산출서(수정)_02-배수공_02-배수공_배수공H_통영기초#11-rev1" xfId="9466"/>
    <cellStyle name="백_수량산출서(수정)_02-배수공_02-배수공_배수공H_통영기초#11-rev1 2" xfId="9467"/>
    <cellStyle name="백_수량산출서(수정)_02-배수공_02-배수공_배수공H_통영기초#11-rev1 3" xfId="9468"/>
    <cellStyle name="백_수량산출서(수정)_02-배수공_02-배수공_배수공H_통영기초#11-rev1 4" xfId="19302"/>
    <cellStyle name="백_수량산출서(수정)_02-배수공_02-배수공_배수공H_통영기초#11-rev1_4-3차 전기공사 설계서_REVP0(090401)" xfId="9469"/>
    <cellStyle name="백_수량산출서(수정)_02-배수공_02-배수공_배수공H_통영기초#11-rev1_4-3차 전기공사 설계서_REVP0(090401) 2" xfId="9470"/>
    <cellStyle name="백_수량산출서(수정)_02-배수공_02-배수공_배수공H_통영기초#11-rev1_4-3차 전기공사 설계서_REVP0(090401)_cable_schedule_2-1차(저장탱크)_100315" xfId="9471"/>
    <cellStyle name="백_수량산출서(수정)_02-배수공_02-배수공_배수공H_통영기초#11-rev1_cable_schedule_2-1차(저장탱크)_100315" xfId="9472"/>
    <cellStyle name="백_수량산출서(수정)_02-배수공_02-배수공_배수공H_통영기초#11-rev1_노임단가" xfId="9473"/>
    <cellStyle name="백_수량산출서(수정)_02-배수공_02-배수공_배수공H_통영기초#11-rev1_노임단가 2" xfId="9474"/>
    <cellStyle name="백_수량산출서(수정)_02-배수공_02-배수공_배수공H_통영기초#11-rev1_노임단가 3" xfId="9475"/>
    <cellStyle name="백_수량산출서(수정)_02-배수공_02-배수공_배수공H_통영기초#11-rev1_노임단가 4" xfId="19303"/>
    <cellStyle name="백_수량산출서(수정)_02-배수공_02-배수공_배수공H_통영기초#11-rev1_노임단가_4-3차 전기공사 설계서_REVP0(090401)" xfId="9476"/>
    <cellStyle name="백_수량산출서(수정)_02-배수공_02-배수공_배수공H_통영기초#11-rev1_노임단가_4-3차 전기공사 설계서_REVP0(090401) 2" xfId="9477"/>
    <cellStyle name="백_수량산출서(수정)_02-배수공_02-배수공_배수공H_통영기초#11-rev1_노임단가_4-3차 전기공사 설계서_REVP0(090401)_cable_schedule_2-1차(저장탱크)_100315" xfId="9478"/>
    <cellStyle name="백_수량산출서(수정)_02-배수공_02-배수공_배수공H_통영기초#11-rev1_노임단가_cable_schedule_2-1차(저장탱크)_100315" xfId="9479"/>
    <cellStyle name="백_수량산출서(수정)_02-배수공_02-배수공_배수공H_통영기초#11-rev1_철골내역서060510(KOGAS제출분)" xfId="9480"/>
    <cellStyle name="백_수량산출서(수정)_02-배수공_02-배수공_배수공H_통영기초#11-rev1_철골내역서060510(KOGAS제출분)_10.철골공(0713)" xfId="9481"/>
    <cellStyle name="백_수량산출서(수정)_02-배수공_02-배수공_배수공H_통영기초#11-rev1_철골내역서060510(KOGAS제출분)_철골내역서(110324_품check)" xfId="9482"/>
    <cellStyle name="백_수량산출서(수정)_02-배수공_02-배수공_배수공H_통영기초#11-rev1_철골내역서060510(KOGAS제출분)_철골내역서(110427)F" xfId="9483"/>
    <cellStyle name="백_수량산출서(수정)_02-배수공_02-배수공_배수공H_통영기초#11-rev1_통합내역서" xfId="9484"/>
    <cellStyle name="백_수량산출서(수정)_02-배수공_02-배수공_배수공H_통영기초#11-rev1_통합내역서 2" xfId="9485"/>
    <cellStyle name="백_수량산출서(수정)_02-배수공_02-배수공_배수공H_통영기초#11-rev1_통합내역서 3" xfId="9486"/>
    <cellStyle name="백_수량산출서(수정)_02-배수공_02-배수공_배수공H_통영기초#11-rev1_통합내역서 4" xfId="19304"/>
    <cellStyle name="백_수량산출서(수정)_02-배수공_02-배수공_배수공H_통영기초#11-rev1_통합내역서_4-3차 전기공사 설계서_REVP0(090401)" xfId="9487"/>
    <cellStyle name="백_수량산출서(수정)_02-배수공_02-배수공_배수공H_통영기초#11-rev1_통합내역서_4-3차 전기공사 설계서_REVP0(090401) 2" xfId="9488"/>
    <cellStyle name="백_수량산출서(수정)_02-배수공_02-배수공_배수공H_통영기초#11-rev1_통합내역서_4-3차 전기공사 설계서_REVP0(090401)_cable_schedule_2-1차(저장탱크)_100315" xfId="9489"/>
    <cellStyle name="백_수량산출서(수정)_02-배수공_02-배수공_배수공H_통영기초#11-rev1_통합내역서_cable_schedule_2-1차(저장탱크)_100315" xfId="9490"/>
    <cellStyle name="백_수량산출서(수정)_02-배수공_02-배수공_배수공H_통영기초#11-rev1_통합내역서_평택#18,19건축대비공사(48개월)" xfId="9491"/>
    <cellStyle name="백_수량산출서(수정)_02-배수공_02-배수공_배수공H_통영기초#11-rev1_통합내역서_평택#18,19건축대비공사(48개월) 2" xfId="9492"/>
    <cellStyle name="백_수량산출서(수정)_02-배수공_02-배수공_배수공H_통영기초#11-rev1_통합내역서_평택#18,19건축대비공사(48개월) 3" xfId="9493"/>
    <cellStyle name="백_수량산출서(수정)_02-배수공_02-배수공_배수공H_통영기초#11-rev1_통합내역서_평택#18,19건축대비공사(48개월) 4" xfId="19305"/>
    <cellStyle name="백_수량산출서(수정)_02-배수공_02-배수공_배수공H_통영기초#11-rev1_통합내역서_평택#18,19건축대비공사(48개월)-단가수정" xfId="9494"/>
    <cellStyle name="백_수량산출서(수정)_02-배수공_02-배수공_배수공H_통영기초#11-rev1_통합내역서_평택#18,19건축대비공사(48개월)-단가수정 2" xfId="9495"/>
    <cellStyle name="백_수량산출서(수정)_02-배수공_02-배수공_배수공H_통영기초#11-rev1_통합내역서_평택#18,19건축대비공사(48개월)-단가수정 3" xfId="9496"/>
    <cellStyle name="백_수량산출서(수정)_02-배수공_02-배수공_배수공H_통영기초#11-rev1_통합내역서_평택#18,19건축대비공사(48개월)-단가수정 4" xfId="19306"/>
    <cellStyle name="백_수량산출서(수정)_02-배수공_02-배수공_배수공H_통영기초#11-rev1_평택#18,19건축대비공사(48개월)" xfId="9497"/>
    <cellStyle name="백_수량산출서(수정)_02-배수공_02-배수공_배수공H_통영기초#11-rev1_평택#18,19건축대비공사(48개월) 2" xfId="9498"/>
    <cellStyle name="백_수량산출서(수정)_02-배수공_02-배수공_배수공H_통영기초#11-rev1_평택#18,19건축대비공사(48개월) 3" xfId="9499"/>
    <cellStyle name="백_수량산출서(수정)_02-배수공_02-배수공_배수공H_통영기초#11-rev1_평택#18,19건축대비공사(48개월) 4" xfId="19307"/>
    <cellStyle name="백_수량산출서(수정)_02-배수공_02-배수공_배수공H_통영기초#11-rev1_평택#18,19건축대비공사(48개월)-단가수정" xfId="9500"/>
    <cellStyle name="백_수량산출서(수정)_02-배수공_02-배수공_배수공H_통영기초#11-rev1_평택#18,19건축대비공사(48개월)-단가수정 2" xfId="9501"/>
    <cellStyle name="백_수량산출서(수정)_02-배수공_02-배수공_배수공H_통영기초#11-rev1_평택#18,19건축대비공사(48개월)-단가수정 3" xfId="9502"/>
    <cellStyle name="백_수량산출서(수정)_02-배수공_02-배수공_배수공H_통영기초#11-rev1_평택#18,19건축대비공사(48개월)-단가수정 4" xfId="19308"/>
    <cellStyle name="백_수량산출서(수정)_02-배수공_02-배수공_배수공H_통영기초#11-rev1_평택15-17본체내역서_rev5" xfId="9503"/>
    <cellStyle name="백_수량산출서(수정)_02-배수공_02-배수공_배수공H_통영기초#11-rev1_평택15-17본체내역서_rev5 2" xfId="9504"/>
    <cellStyle name="백_수량산출서(수정)_02-배수공_02-배수공_배수공H_통영기초#11-rev1_평택15-17본체내역서_rev5 3" xfId="9505"/>
    <cellStyle name="백_수량산출서(수정)_02-배수공_02-배수공_배수공H_통영기초#11-rev1_평택15-17본체내역서_rev5 4" xfId="19309"/>
    <cellStyle name="백_수량산출서(수정)_02-배수공_02-배수공_배수공H_통영기초#11-rev1_평택15-17본체내역서_rev5_4-3차 전기공사 설계서_REVP0(090401)" xfId="9506"/>
    <cellStyle name="백_수량산출서(수정)_02-배수공_02-배수공_배수공H_통영기초#11-rev1_평택15-17본체내역서_rev5_4-3차 전기공사 설계서_REVP0(090401) 2" xfId="9507"/>
    <cellStyle name="백_수량산출서(수정)_02-배수공_02-배수공_배수공H_통영기초#11-rev1_평택15-17본체내역서_rev5_4-3차 전기공사 설계서_REVP0(090401)_cable_schedule_2-1차(저장탱크)_100315" xfId="9508"/>
    <cellStyle name="백_수량산출서(수정)_02-배수공_02-배수공_배수공H_통영기초#11-rev1_평택15-17본체내역서_rev5_cable_schedule_2-1차(저장탱크)_100315" xfId="9509"/>
    <cellStyle name="백_수량산출서(수정)_02-배수공_02-배수공_배수공H_통합내역서" xfId="9510"/>
    <cellStyle name="백_수량산출서(수정)_02-배수공_02-배수공_배수공H_통합내역서 2" xfId="9511"/>
    <cellStyle name="백_수량산출서(수정)_02-배수공_02-배수공_배수공H_통합내역서 3" xfId="9512"/>
    <cellStyle name="백_수량산출서(수정)_02-배수공_02-배수공_배수공H_통합내역서 4" xfId="19310"/>
    <cellStyle name="백_수량산출서(수정)_02-배수공_02-배수공_배수공H_통합내역서_4-3차 전기공사 설계서_REVP0(090401)" xfId="9513"/>
    <cellStyle name="백_수량산출서(수정)_02-배수공_02-배수공_배수공H_통합내역서_4-3차 전기공사 설계서_REVP0(090401) 2" xfId="9514"/>
    <cellStyle name="백_수량산출서(수정)_02-배수공_02-배수공_배수공H_통합내역서_4-3차 전기공사 설계서_REVP0(090401)_cable_schedule_2-1차(저장탱크)_100315" xfId="9515"/>
    <cellStyle name="백_수량산출서(수정)_02-배수공_02-배수공_배수공H_통합내역서_cable_schedule_2-1차(저장탱크)_100315" xfId="9516"/>
    <cellStyle name="백_수량산출서(수정)_02-배수공_02-배수공_배수공H_평택#18,19건축대비공사(48개월)" xfId="9517"/>
    <cellStyle name="백_수량산출서(수정)_02-배수공_02-배수공_배수공H_평택#18,19건축대비공사(48개월) 2" xfId="9518"/>
    <cellStyle name="백_수량산출서(수정)_02-배수공_02-배수공_배수공H_평택#18,19건축대비공사(48개월) 3" xfId="9519"/>
    <cellStyle name="백_수량산출서(수정)_02-배수공_02-배수공_배수공H_평택#18,19건축대비공사(48개월) 4" xfId="19311"/>
    <cellStyle name="백_수량산출서(수정)_02-배수공_02-배수공_배수공H_평택#18,19건축대비공사(48개월)-단가수정" xfId="9520"/>
    <cellStyle name="백_수량산출서(수정)_02-배수공_02-배수공_배수공H_평택#18,19건축대비공사(48개월)-단가수정 2" xfId="9521"/>
    <cellStyle name="백_수량산출서(수정)_02-배수공_02-배수공_배수공H_평택#18,19건축대비공사(48개월)-단가수정 3" xfId="9522"/>
    <cellStyle name="백_수량산출서(수정)_02-배수공_02-배수공_배수공H_평택#18,19건축대비공사(48개월)-단가수정 4" xfId="19312"/>
    <cellStyle name="백_수량산출서(수정)_02-배수공_02-배수공_배수공H_평택15-17본체내역서_rev5" xfId="9523"/>
    <cellStyle name="백_수량산출서(수정)_02-배수공_02-배수공_배수공H_평택15-17본체내역서_rev5 2" xfId="9524"/>
    <cellStyle name="백_수량산출서(수정)_02-배수공_02-배수공_배수공H_평택15-17본체내역서_rev5 3" xfId="9525"/>
    <cellStyle name="백_수량산출서(수정)_02-배수공_02-배수공_배수공H_평택15-17본체내역서_rev5 4" xfId="19313"/>
    <cellStyle name="백_수량산출서(수정)_02-배수공_02-배수공_배수공H_평택15-17본체내역서_rev5_4-3차 전기공사 설계서_REVP0(090401)" xfId="9526"/>
    <cellStyle name="백_수량산출서(수정)_02-배수공_02-배수공_배수공H_평택15-17본체내역서_rev5_4-3차 전기공사 설계서_REVP0(090401) 2" xfId="9527"/>
    <cellStyle name="백_수량산출서(수정)_02-배수공_02-배수공_배수공H_평택15-17본체내역서_rev5_4-3차 전기공사 설계서_REVP0(090401)_cable_schedule_2-1차(저장탱크)_100315" xfId="9528"/>
    <cellStyle name="백_수량산출서(수정)_02-배수공_02-배수공_배수공H_평택15-17본체내역서_rev5_cable_schedule_2-1차(저장탱크)_100315" xfId="9529"/>
    <cellStyle name="백_수량산출서(수정)_02-배수공_02-배수공_철골내역서060510(KOGAS제출분)" xfId="9530"/>
    <cellStyle name="백_수량산출서(수정)_02-배수공_02-배수공_철골내역서060510(KOGAS제출분)_10.철골공(0713)" xfId="9531"/>
    <cellStyle name="백_수량산출서(수정)_02-배수공_02-배수공_철골내역서060510(KOGAS제출분)_철골내역서(110324_품check)" xfId="9532"/>
    <cellStyle name="백_수량산출서(수정)_02-배수공_02-배수공_철골내역서060510(KOGAS제출분)_철골내역서(110427)F" xfId="9533"/>
    <cellStyle name="백_수량산출서(수정)_02-배수공_02-배수공_통영기초#11-97-1" xfId="9534"/>
    <cellStyle name="백_수량산출서(수정)_02-배수공_02-배수공_통영기초#11-97-1 2" xfId="9535"/>
    <cellStyle name="백_수량산출서(수정)_02-배수공_02-배수공_통영기초#11-97-1 3" xfId="9536"/>
    <cellStyle name="백_수량산출서(수정)_02-배수공_02-배수공_통영기초#11-97-1 4" xfId="19314"/>
    <cellStyle name="백_수량산출서(수정)_02-배수공_02-배수공_통영기초#11-97-1_평택#18,19건축대비공사(48개월)" xfId="9537"/>
    <cellStyle name="백_수량산출서(수정)_02-배수공_02-배수공_통영기초#11-97-1_평택#18,19건축대비공사(48개월) 2" xfId="9538"/>
    <cellStyle name="백_수량산출서(수정)_02-배수공_02-배수공_통영기초#11-97-1_평택#18,19건축대비공사(48개월) 3" xfId="9539"/>
    <cellStyle name="백_수량산출서(수정)_02-배수공_02-배수공_통영기초#11-97-1_평택#18,19건축대비공사(48개월) 4" xfId="19315"/>
    <cellStyle name="백_수량산출서(수정)_02-배수공_02-배수공_통영기초#11-97-1_평택#18,19건축대비공사(48개월)-단가수정" xfId="9540"/>
    <cellStyle name="백_수량산출서(수정)_02-배수공_02-배수공_통영기초#11-97-1_평택#18,19건축대비공사(48개월)-단가수정 2" xfId="9541"/>
    <cellStyle name="백_수량산출서(수정)_02-배수공_02-배수공_통영기초#11-97-1_평택#18,19건축대비공사(48개월)-단가수정 3" xfId="9542"/>
    <cellStyle name="백_수량산출서(수정)_02-배수공_02-배수공_통영기초#11-97-1_평택#18,19건축대비공사(48개월)-단가수정 4" xfId="19316"/>
    <cellStyle name="백_수량산출서(수정)_02-배수공_02-배수공_통영기초#11-rev1" xfId="9543"/>
    <cellStyle name="백_수량산출서(수정)_02-배수공_02-배수공_통영기초#11-rev1 2" xfId="9544"/>
    <cellStyle name="백_수량산출서(수정)_02-배수공_02-배수공_통영기초#11-rev1 3" xfId="9545"/>
    <cellStyle name="백_수량산출서(수정)_02-배수공_02-배수공_통영기초#11-rev1 4" xfId="19317"/>
    <cellStyle name="백_수량산출서(수정)_02-배수공_02-배수공_통영기초#11-rev1_4-3차 전기공사 설계서_REVP0(090401)" xfId="9546"/>
    <cellStyle name="백_수량산출서(수정)_02-배수공_02-배수공_통영기초#11-rev1_4-3차 전기공사 설계서_REVP0(090401) 2" xfId="9547"/>
    <cellStyle name="백_수량산출서(수정)_02-배수공_02-배수공_통영기초#11-rev1_4-3차 전기공사 설계서_REVP0(090401)_cable_schedule_2-1차(저장탱크)_100315" xfId="9548"/>
    <cellStyle name="백_수량산출서(수정)_02-배수공_02-배수공_통영기초#11-rev1_cable_schedule_2-1차(저장탱크)_100315" xfId="9549"/>
    <cellStyle name="백_수량산출서(수정)_02-배수공_02-배수공_통영기초#11-rev1_노임단가" xfId="9550"/>
    <cellStyle name="백_수량산출서(수정)_02-배수공_02-배수공_통영기초#11-rev1_노임단가 2" xfId="9551"/>
    <cellStyle name="백_수량산출서(수정)_02-배수공_02-배수공_통영기초#11-rev1_노임단가 3" xfId="9552"/>
    <cellStyle name="백_수량산출서(수정)_02-배수공_02-배수공_통영기초#11-rev1_노임단가 4" xfId="19318"/>
    <cellStyle name="백_수량산출서(수정)_02-배수공_02-배수공_통영기초#11-rev1_노임단가_4-3차 전기공사 설계서_REVP0(090401)" xfId="9553"/>
    <cellStyle name="백_수량산출서(수정)_02-배수공_02-배수공_통영기초#11-rev1_노임단가_4-3차 전기공사 설계서_REVP0(090401) 2" xfId="9554"/>
    <cellStyle name="백_수량산출서(수정)_02-배수공_02-배수공_통영기초#11-rev1_노임단가_4-3차 전기공사 설계서_REVP0(090401)_cable_schedule_2-1차(저장탱크)_100315" xfId="9555"/>
    <cellStyle name="백_수량산출서(수정)_02-배수공_02-배수공_통영기초#11-rev1_노임단가_cable_schedule_2-1차(저장탱크)_100315" xfId="9556"/>
    <cellStyle name="백_수량산출서(수정)_02-배수공_02-배수공_통영기초#11-rev1_철골내역서060510(KOGAS제출분)" xfId="9557"/>
    <cellStyle name="백_수량산출서(수정)_02-배수공_02-배수공_통영기초#11-rev1_철골내역서060510(KOGAS제출분)_10.철골공(0713)" xfId="9558"/>
    <cellStyle name="백_수량산출서(수정)_02-배수공_02-배수공_통영기초#11-rev1_철골내역서060510(KOGAS제출분)_철골내역서(110324_품check)" xfId="9559"/>
    <cellStyle name="백_수량산출서(수정)_02-배수공_02-배수공_통영기초#11-rev1_철골내역서060510(KOGAS제출분)_철골내역서(110427)F" xfId="9560"/>
    <cellStyle name="백_수량산출서(수정)_02-배수공_02-배수공_통영기초#11-rev1_통합내역서" xfId="9561"/>
    <cellStyle name="백_수량산출서(수정)_02-배수공_02-배수공_통영기초#11-rev1_통합내역서 2" xfId="9562"/>
    <cellStyle name="백_수량산출서(수정)_02-배수공_02-배수공_통영기초#11-rev1_통합내역서 3" xfId="9563"/>
    <cellStyle name="백_수량산출서(수정)_02-배수공_02-배수공_통영기초#11-rev1_통합내역서 4" xfId="19319"/>
    <cellStyle name="백_수량산출서(수정)_02-배수공_02-배수공_통영기초#11-rev1_통합내역서_4-3차 전기공사 설계서_REVP0(090401)" xfId="9564"/>
    <cellStyle name="백_수량산출서(수정)_02-배수공_02-배수공_통영기초#11-rev1_통합내역서_4-3차 전기공사 설계서_REVP0(090401) 2" xfId="9565"/>
    <cellStyle name="백_수량산출서(수정)_02-배수공_02-배수공_통영기초#11-rev1_통합내역서_4-3차 전기공사 설계서_REVP0(090401)_cable_schedule_2-1차(저장탱크)_100315" xfId="9566"/>
    <cellStyle name="백_수량산출서(수정)_02-배수공_02-배수공_통영기초#11-rev1_통합내역서_cable_schedule_2-1차(저장탱크)_100315" xfId="9567"/>
    <cellStyle name="백_수량산출서(수정)_02-배수공_02-배수공_통영기초#11-rev1_통합내역서_평택#18,19건축대비공사(48개월)" xfId="9568"/>
    <cellStyle name="백_수량산출서(수정)_02-배수공_02-배수공_통영기초#11-rev1_통합내역서_평택#18,19건축대비공사(48개월) 2" xfId="9569"/>
    <cellStyle name="백_수량산출서(수정)_02-배수공_02-배수공_통영기초#11-rev1_통합내역서_평택#18,19건축대비공사(48개월) 3" xfId="9570"/>
    <cellStyle name="백_수량산출서(수정)_02-배수공_02-배수공_통영기초#11-rev1_통합내역서_평택#18,19건축대비공사(48개월) 4" xfId="19320"/>
    <cellStyle name="백_수량산출서(수정)_02-배수공_02-배수공_통영기초#11-rev1_통합내역서_평택#18,19건축대비공사(48개월)-단가수정" xfId="9571"/>
    <cellStyle name="백_수량산출서(수정)_02-배수공_02-배수공_통영기초#11-rev1_통합내역서_평택#18,19건축대비공사(48개월)-단가수정 2" xfId="9572"/>
    <cellStyle name="백_수량산출서(수정)_02-배수공_02-배수공_통영기초#11-rev1_통합내역서_평택#18,19건축대비공사(48개월)-단가수정 3" xfId="9573"/>
    <cellStyle name="백_수량산출서(수정)_02-배수공_02-배수공_통영기초#11-rev1_통합내역서_평택#18,19건축대비공사(48개월)-단가수정 4" xfId="19321"/>
    <cellStyle name="백_수량산출서(수정)_02-배수공_02-배수공_통영기초#11-rev1_평택#18,19건축대비공사(48개월)" xfId="9574"/>
    <cellStyle name="백_수량산출서(수정)_02-배수공_02-배수공_통영기초#11-rev1_평택#18,19건축대비공사(48개월) 2" xfId="9575"/>
    <cellStyle name="백_수량산출서(수정)_02-배수공_02-배수공_통영기초#11-rev1_평택#18,19건축대비공사(48개월) 3" xfId="9576"/>
    <cellStyle name="백_수량산출서(수정)_02-배수공_02-배수공_통영기초#11-rev1_평택#18,19건축대비공사(48개월) 4" xfId="19322"/>
    <cellStyle name="백_수량산출서(수정)_02-배수공_02-배수공_통영기초#11-rev1_평택#18,19건축대비공사(48개월)-단가수정" xfId="9577"/>
    <cellStyle name="백_수량산출서(수정)_02-배수공_02-배수공_통영기초#11-rev1_평택#18,19건축대비공사(48개월)-단가수정 2" xfId="9578"/>
    <cellStyle name="백_수량산출서(수정)_02-배수공_02-배수공_통영기초#11-rev1_평택#18,19건축대비공사(48개월)-단가수정 3" xfId="9579"/>
    <cellStyle name="백_수량산출서(수정)_02-배수공_02-배수공_통영기초#11-rev1_평택#18,19건축대비공사(48개월)-단가수정 4" xfId="19323"/>
    <cellStyle name="백_수량산출서(수정)_02-배수공_02-배수공_통영기초#11-rev1_평택15-17본체내역서_rev5" xfId="9580"/>
    <cellStyle name="백_수량산출서(수정)_02-배수공_02-배수공_통영기초#11-rev1_평택15-17본체내역서_rev5 2" xfId="9581"/>
    <cellStyle name="백_수량산출서(수정)_02-배수공_02-배수공_통영기초#11-rev1_평택15-17본체내역서_rev5 3" xfId="9582"/>
    <cellStyle name="백_수량산출서(수정)_02-배수공_02-배수공_통영기초#11-rev1_평택15-17본체내역서_rev5 4" xfId="19324"/>
    <cellStyle name="백_수량산출서(수정)_02-배수공_02-배수공_통영기초#11-rev1_평택15-17본체내역서_rev5_4-3차 전기공사 설계서_REVP0(090401)" xfId="9583"/>
    <cellStyle name="백_수량산출서(수정)_02-배수공_02-배수공_통영기초#11-rev1_평택15-17본체내역서_rev5_4-3차 전기공사 설계서_REVP0(090401) 2" xfId="9584"/>
    <cellStyle name="백_수량산출서(수정)_02-배수공_02-배수공_통영기초#11-rev1_평택15-17본체내역서_rev5_4-3차 전기공사 설계서_REVP0(090401)_cable_schedule_2-1차(저장탱크)_100315" xfId="9585"/>
    <cellStyle name="백_수량산출서(수정)_02-배수공_02-배수공_통영기초#11-rev1_평택15-17본체내역서_rev5_cable_schedule_2-1차(저장탱크)_100315" xfId="9586"/>
    <cellStyle name="백_수량산출서(수정)_02-배수공_02-배수공_통합내역서" xfId="9587"/>
    <cellStyle name="백_수량산출서(수정)_02-배수공_02-배수공_통합내역서 2" xfId="9588"/>
    <cellStyle name="백_수량산출서(수정)_02-배수공_02-배수공_통합내역서 3" xfId="9589"/>
    <cellStyle name="백_수량산출서(수정)_02-배수공_02-배수공_통합내역서 4" xfId="19325"/>
    <cellStyle name="백_수량산출서(수정)_02-배수공_02-배수공_통합내역서_4-3차 전기공사 설계서_REVP0(090401)" xfId="9590"/>
    <cellStyle name="백_수량산출서(수정)_02-배수공_02-배수공_통합내역서_4-3차 전기공사 설계서_REVP0(090401) 2" xfId="9591"/>
    <cellStyle name="백_수량산출서(수정)_02-배수공_02-배수공_통합내역서_4-3차 전기공사 설계서_REVP0(090401)_cable_schedule_2-1차(저장탱크)_100315" xfId="9592"/>
    <cellStyle name="백_수량산출서(수정)_02-배수공_02-배수공_통합내역서_cable_schedule_2-1차(저장탱크)_100315" xfId="9593"/>
    <cellStyle name="백_수량산출서(수정)_02-배수공_02-배수공_평택#18,19건축대비공사(48개월)" xfId="9594"/>
    <cellStyle name="백_수량산출서(수정)_02-배수공_02-배수공_평택#18,19건축대비공사(48개월) 2" xfId="9595"/>
    <cellStyle name="백_수량산출서(수정)_02-배수공_02-배수공_평택#18,19건축대비공사(48개월) 3" xfId="9596"/>
    <cellStyle name="백_수량산출서(수정)_02-배수공_02-배수공_평택#18,19건축대비공사(48개월) 4" xfId="19326"/>
    <cellStyle name="백_수량산출서(수정)_02-배수공_02-배수공_평택#18,19건축대비공사(48개월)-단가수정" xfId="9597"/>
    <cellStyle name="백_수량산출서(수정)_02-배수공_02-배수공_평택#18,19건축대비공사(48개월)-단가수정 2" xfId="9598"/>
    <cellStyle name="백_수량산출서(수정)_02-배수공_02-배수공_평택#18,19건축대비공사(48개월)-단가수정 3" xfId="9599"/>
    <cellStyle name="백_수량산출서(수정)_02-배수공_02-배수공_평택#18,19건축대비공사(48개월)-단가수정 4" xfId="19327"/>
    <cellStyle name="백_수량산출서(수정)_02-배수공_02-배수공_평택15-17본체내역서_rev5" xfId="9600"/>
    <cellStyle name="백_수량산출서(수정)_02-배수공_02-배수공_평택15-17본체내역서_rev5 2" xfId="9601"/>
    <cellStyle name="백_수량산출서(수정)_02-배수공_02-배수공_평택15-17본체내역서_rev5 3" xfId="9602"/>
    <cellStyle name="백_수량산출서(수정)_02-배수공_02-배수공_평택15-17본체내역서_rev5 4" xfId="19328"/>
    <cellStyle name="백_수량산출서(수정)_02-배수공_02-배수공_평택15-17본체내역서_rev5_4-3차 전기공사 설계서_REVP0(090401)" xfId="9603"/>
    <cellStyle name="백_수량산출서(수정)_02-배수공_02-배수공_평택15-17본체내역서_rev5_4-3차 전기공사 설계서_REVP0(090401) 2" xfId="9604"/>
    <cellStyle name="백_수량산출서(수정)_02-배수공_02-배수공_평택15-17본체내역서_rev5_4-3차 전기공사 설계서_REVP0(090401)_cable_schedule_2-1차(저장탱크)_100315" xfId="9605"/>
    <cellStyle name="백_수량산출서(수정)_02-배수공_02-배수공_평택15-17본체내역서_rev5_cable_schedule_2-1차(저장탱크)_100315" xfId="9606"/>
    <cellStyle name="백_수량산출서(수정)_02-배수공_4-3차 전기공사 설계서_REVP0(090401)" xfId="9607"/>
    <cellStyle name="백_수량산출서(수정)_02-배수공_4-3차 전기공사 설계서_REVP0(090401) 2" xfId="9608"/>
    <cellStyle name="백_수량산출서(수정)_02-배수공_4-3차 전기공사 설계서_REVP0(090401)_cable_schedule_2-1차(저장탱크)_100315" xfId="9609"/>
    <cellStyle name="백_수량산출서(수정)_02-배수공_cable_schedule_2-1차(저장탱크)_100315" xfId="9610"/>
    <cellStyle name="백_수량산출서(수정)_02-배수공_노임단가" xfId="9611"/>
    <cellStyle name="백_수량산출서(수정)_02-배수공_노임단가 2" xfId="9612"/>
    <cellStyle name="백_수량산출서(수정)_02-배수공_노임단가 3" xfId="9613"/>
    <cellStyle name="백_수량산출서(수정)_02-배수공_노임단가 4" xfId="19329"/>
    <cellStyle name="백_수량산출서(수정)_02-배수공_노임단가_4-3차 전기공사 설계서_REVP0(090401)" xfId="9614"/>
    <cellStyle name="백_수량산출서(수정)_02-배수공_노임단가_4-3차 전기공사 설계서_REVP0(090401) 2" xfId="9615"/>
    <cellStyle name="백_수량산출서(수정)_02-배수공_노임단가_4-3차 전기공사 설계서_REVP0(090401)_cable_schedule_2-1차(저장탱크)_100315" xfId="9616"/>
    <cellStyle name="백_수량산출서(수정)_02-배수공_노임단가_cable_schedule_2-1차(저장탱크)_100315" xfId="9617"/>
    <cellStyle name="백_수량산출서(수정)_02-배수공_배수공H" xfId="9618"/>
    <cellStyle name="백_수량산출서(수정)_02-배수공_배수공H 2" xfId="9619"/>
    <cellStyle name="백_수량산출서(수정)_02-배수공_배수공H 3" xfId="9620"/>
    <cellStyle name="백_수량산출서(수정)_02-배수공_배수공H 4" xfId="19330"/>
    <cellStyle name="백_수량산출서(수정)_02-배수공_배수공H_4-3차 전기공사 설계서_REVP0(090401)" xfId="9621"/>
    <cellStyle name="백_수량산출서(수정)_02-배수공_배수공H_4-3차 전기공사 설계서_REVP0(090401) 2" xfId="9622"/>
    <cellStyle name="백_수량산출서(수정)_02-배수공_배수공H_4-3차 전기공사 설계서_REVP0(090401)_cable_schedule_2-1차(저장탱크)_100315" xfId="9623"/>
    <cellStyle name="백_수량산출서(수정)_02-배수공_배수공H_cable_schedule_2-1차(저장탱크)_100315" xfId="9624"/>
    <cellStyle name="백_수량산출서(수정)_02-배수공_배수공H_노임단가" xfId="9625"/>
    <cellStyle name="백_수량산출서(수정)_02-배수공_배수공H_노임단가 2" xfId="9626"/>
    <cellStyle name="백_수량산출서(수정)_02-배수공_배수공H_노임단가 3" xfId="9627"/>
    <cellStyle name="백_수량산출서(수정)_02-배수공_배수공H_노임단가 4" xfId="19331"/>
    <cellStyle name="백_수량산출서(수정)_02-배수공_배수공H_노임단가_4-3차 전기공사 설계서_REVP0(090401)" xfId="9628"/>
    <cellStyle name="백_수량산출서(수정)_02-배수공_배수공H_노임단가_4-3차 전기공사 설계서_REVP0(090401) 2" xfId="9629"/>
    <cellStyle name="백_수량산출서(수정)_02-배수공_배수공H_노임단가_4-3차 전기공사 설계서_REVP0(090401)_cable_schedule_2-1차(저장탱크)_100315" xfId="9630"/>
    <cellStyle name="백_수량산출서(수정)_02-배수공_배수공H_노임단가_cable_schedule_2-1차(저장탱크)_100315" xfId="9631"/>
    <cellStyle name="백_수량산출서(수정)_02-배수공_배수공H_철골내역서060510(KOGAS제출분)" xfId="9632"/>
    <cellStyle name="백_수량산출서(수정)_02-배수공_배수공H_철골내역서060510(KOGAS제출분)_10.철골공(0713)" xfId="9633"/>
    <cellStyle name="백_수량산출서(수정)_02-배수공_배수공H_철골내역서060510(KOGAS제출분)_철골내역서(110324_품check)" xfId="9634"/>
    <cellStyle name="백_수량산출서(수정)_02-배수공_배수공H_철골내역서060510(KOGAS제출분)_철골내역서(110427)F" xfId="9635"/>
    <cellStyle name="백_수량산출서(수정)_02-배수공_배수공H_통영기초#11-97-1" xfId="9636"/>
    <cellStyle name="백_수량산출서(수정)_02-배수공_배수공H_통영기초#11-97-1 2" xfId="9637"/>
    <cellStyle name="백_수량산출서(수정)_02-배수공_배수공H_통영기초#11-97-1 3" xfId="9638"/>
    <cellStyle name="백_수량산출서(수정)_02-배수공_배수공H_통영기초#11-97-1 4" xfId="19332"/>
    <cellStyle name="백_수량산출서(수정)_02-배수공_배수공H_통영기초#11-97-1_평택#18,19건축대비공사(48개월)" xfId="9639"/>
    <cellStyle name="백_수량산출서(수정)_02-배수공_배수공H_통영기초#11-97-1_평택#18,19건축대비공사(48개월) 2" xfId="9640"/>
    <cellStyle name="백_수량산출서(수정)_02-배수공_배수공H_통영기초#11-97-1_평택#18,19건축대비공사(48개월) 3" xfId="9641"/>
    <cellStyle name="백_수량산출서(수정)_02-배수공_배수공H_통영기초#11-97-1_평택#18,19건축대비공사(48개월) 4" xfId="19333"/>
    <cellStyle name="백_수량산출서(수정)_02-배수공_배수공H_통영기초#11-97-1_평택#18,19건축대비공사(48개월)-단가수정" xfId="9642"/>
    <cellStyle name="백_수량산출서(수정)_02-배수공_배수공H_통영기초#11-97-1_평택#18,19건축대비공사(48개월)-단가수정 2" xfId="9643"/>
    <cellStyle name="백_수량산출서(수정)_02-배수공_배수공H_통영기초#11-97-1_평택#18,19건축대비공사(48개월)-단가수정 3" xfId="9644"/>
    <cellStyle name="백_수량산출서(수정)_02-배수공_배수공H_통영기초#11-97-1_평택#18,19건축대비공사(48개월)-단가수정 4" xfId="19334"/>
    <cellStyle name="백_수량산출서(수정)_02-배수공_배수공H_통영기초#11-rev1" xfId="9645"/>
    <cellStyle name="백_수량산출서(수정)_02-배수공_배수공H_통영기초#11-rev1 2" xfId="9646"/>
    <cellStyle name="백_수량산출서(수정)_02-배수공_배수공H_통영기초#11-rev1 3" xfId="9647"/>
    <cellStyle name="백_수량산출서(수정)_02-배수공_배수공H_통영기초#11-rev1 4" xfId="19335"/>
    <cellStyle name="백_수량산출서(수정)_02-배수공_배수공H_통영기초#11-rev1_4-3차 전기공사 설계서_REVP0(090401)" xfId="9648"/>
    <cellStyle name="백_수량산출서(수정)_02-배수공_배수공H_통영기초#11-rev1_4-3차 전기공사 설계서_REVP0(090401) 2" xfId="9649"/>
    <cellStyle name="백_수량산출서(수정)_02-배수공_배수공H_통영기초#11-rev1_4-3차 전기공사 설계서_REVP0(090401)_cable_schedule_2-1차(저장탱크)_100315" xfId="9650"/>
    <cellStyle name="백_수량산출서(수정)_02-배수공_배수공H_통영기초#11-rev1_cable_schedule_2-1차(저장탱크)_100315" xfId="9651"/>
    <cellStyle name="백_수량산출서(수정)_02-배수공_배수공H_통영기초#11-rev1_노임단가" xfId="9652"/>
    <cellStyle name="백_수량산출서(수정)_02-배수공_배수공H_통영기초#11-rev1_노임단가 2" xfId="9653"/>
    <cellStyle name="백_수량산출서(수정)_02-배수공_배수공H_통영기초#11-rev1_노임단가 3" xfId="9654"/>
    <cellStyle name="백_수량산출서(수정)_02-배수공_배수공H_통영기초#11-rev1_노임단가 4" xfId="19336"/>
    <cellStyle name="백_수량산출서(수정)_02-배수공_배수공H_통영기초#11-rev1_노임단가_4-3차 전기공사 설계서_REVP0(090401)" xfId="9655"/>
    <cellStyle name="백_수량산출서(수정)_02-배수공_배수공H_통영기초#11-rev1_노임단가_4-3차 전기공사 설계서_REVP0(090401) 2" xfId="9656"/>
    <cellStyle name="백_수량산출서(수정)_02-배수공_배수공H_통영기초#11-rev1_노임단가_4-3차 전기공사 설계서_REVP0(090401)_cable_schedule_2-1차(저장탱크)_100315" xfId="9657"/>
    <cellStyle name="백_수량산출서(수정)_02-배수공_배수공H_통영기초#11-rev1_노임단가_cable_schedule_2-1차(저장탱크)_100315" xfId="9658"/>
    <cellStyle name="백_수량산출서(수정)_02-배수공_배수공H_통영기초#11-rev1_철골내역서060510(KOGAS제출분)" xfId="9659"/>
    <cellStyle name="백_수량산출서(수정)_02-배수공_배수공H_통영기초#11-rev1_철골내역서060510(KOGAS제출분)_10.철골공(0713)" xfId="9660"/>
    <cellStyle name="백_수량산출서(수정)_02-배수공_배수공H_통영기초#11-rev1_철골내역서060510(KOGAS제출분)_철골내역서(110324_품check)" xfId="9661"/>
    <cellStyle name="백_수량산출서(수정)_02-배수공_배수공H_통영기초#11-rev1_철골내역서060510(KOGAS제출분)_철골내역서(110427)F" xfId="9662"/>
    <cellStyle name="백_수량산출서(수정)_02-배수공_배수공H_통영기초#11-rev1_통합내역서" xfId="9663"/>
    <cellStyle name="백_수량산출서(수정)_02-배수공_배수공H_통영기초#11-rev1_통합내역서 2" xfId="9664"/>
    <cellStyle name="백_수량산출서(수정)_02-배수공_배수공H_통영기초#11-rev1_통합내역서 3" xfId="9665"/>
    <cellStyle name="백_수량산출서(수정)_02-배수공_배수공H_통영기초#11-rev1_통합내역서 4" xfId="19337"/>
    <cellStyle name="백_수량산출서(수정)_02-배수공_배수공H_통영기초#11-rev1_통합내역서_4-3차 전기공사 설계서_REVP0(090401)" xfId="9666"/>
    <cellStyle name="백_수량산출서(수정)_02-배수공_배수공H_통영기초#11-rev1_통합내역서_4-3차 전기공사 설계서_REVP0(090401) 2" xfId="9667"/>
    <cellStyle name="백_수량산출서(수정)_02-배수공_배수공H_통영기초#11-rev1_통합내역서_4-3차 전기공사 설계서_REVP0(090401)_cable_schedule_2-1차(저장탱크)_100315" xfId="9668"/>
    <cellStyle name="백_수량산출서(수정)_02-배수공_배수공H_통영기초#11-rev1_통합내역서_cable_schedule_2-1차(저장탱크)_100315" xfId="9669"/>
    <cellStyle name="백_수량산출서(수정)_02-배수공_배수공H_통영기초#11-rev1_통합내역서_평택#18,19건축대비공사(48개월)" xfId="9670"/>
    <cellStyle name="백_수량산출서(수정)_02-배수공_배수공H_통영기초#11-rev1_통합내역서_평택#18,19건축대비공사(48개월) 2" xfId="9671"/>
    <cellStyle name="백_수량산출서(수정)_02-배수공_배수공H_통영기초#11-rev1_통합내역서_평택#18,19건축대비공사(48개월) 3" xfId="9672"/>
    <cellStyle name="백_수량산출서(수정)_02-배수공_배수공H_통영기초#11-rev1_통합내역서_평택#18,19건축대비공사(48개월) 4" xfId="19338"/>
    <cellStyle name="백_수량산출서(수정)_02-배수공_배수공H_통영기초#11-rev1_통합내역서_평택#18,19건축대비공사(48개월)-단가수정" xfId="9673"/>
    <cellStyle name="백_수량산출서(수정)_02-배수공_배수공H_통영기초#11-rev1_통합내역서_평택#18,19건축대비공사(48개월)-단가수정 2" xfId="9674"/>
    <cellStyle name="백_수량산출서(수정)_02-배수공_배수공H_통영기초#11-rev1_통합내역서_평택#18,19건축대비공사(48개월)-단가수정 3" xfId="9675"/>
    <cellStyle name="백_수량산출서(수정)_02-배수공_배수공H_통영기초#11-rev1_통합내역서_평택#18,19건축대비공사(48개월)-단가수정 4" xfId="19339"/>
    <cellStyle name="백_수량산출서(수정)_02-배수공_배수공H_통영기초#11-rev1_평택#18,19건축대비공사(48개월)" xfId="9676"/>
    <cellStyle name="백_수량산출서(수정)_02-배수공_배수공H_통영기초#11-rev1_평택#18,19건축대비공사(48개월) 2" xfId="9677"/>
    <cellStyle name="백_수량산출서(수정)_02-배수공_배수공H_통영기초#11-rev1_평택#18,19건축대비공사(48개월) 3" xfId="9678"/>
    <cellStyle name="백_수량산출서(수정)_02-배수공_배수공H_통영기초#11-rev1_평택#18,19건축대비공사(48개월) 4" xfId="19340"/>
    <cellStyle name="백_수량산출서(수정)_02-배수공_배수공H_통영기초#11-rev1_평택#18,19건축대비공사(48개월)-단가수정" xfId="9679"/>
    <cellStyle name="백_수량산출서(수정)_02-배수공_배수공H_통영기초#11-rev1_평택#18,19건축대비공사(48개월)-단가수정 2" xfId="9680"/>
    <cellStyle name="백_수량산출서(수정)_02-배수공_배수공H_통영기초#11-rev1_평택#18,19건축대비공사(48개월)-단가수정 3" xfId="9681"/>
    <cellStyle name="백_수량산출서(수정)_02-배수공_배수공H_통영기초#11-rev1_평택#18,19건축대비공사(48개월)-단가수정 4" xfId="19341"/>
    <cellStyle name="백_수량산출서(수정)_02-배수공_배수공H_통영기초#11-rev1_평택15-17본체내역서_rev5" xfId="9682"/>
    <cellStyle name="백_수량산출서(수정)_02-배수공_배수공H_통영기초#11-rev1_평택15-17본체내역서_rev5 2" xfId="9683"/>
    <cellStyle name="백_수량산출서(수정)_02-배수공_배수공H_통영기초#11-rev1_평택15-17본체내역서_rev5 3" xfId="9684"/>
    <cellStyle name="백_수량산출서(수정)_02-배수공_배수공H_통영기초#11-rev1_평택15-17본체내역서_rev5 4" xfId="19342"/>
    <cellStyle name="백_수량산출서(수정)_02-배수공_배수공H_통영기초#11-rev1_평택15-17본체내역서_rev5_4-3차 전기공사 설계서_REVP0(090401)" xfId="9685"/>
    <cellStyle name="백_수량산출서(수정)_02-배수공_배수공H_통영기초#11-rev1_평택15-17본체내역서_rev5_4-3차 전기공사 설계서_REVP0(090401) 2" xfId="9686"/>
    <cellStyle name="백_수량산출서(수정)_02-배수공_배수공H_통영기초#11-rev1_평택15-17본체내역서_rev5_4-3차 전기공사 설계서_REVP0(090401)_cable_schedule_2-1차(저장탱크)_100315" xfId="9687"/>
    <cellStyle name="백_수량산출서(수정)_02-배수공_배수공H_통영기초#11-rev1_평택15-17본체내역서_rev5_cable_schedule_2-1차(저장탱크)_100315" xfId="9688"/>
    <cellStyle name="백_수량산출서(수정)_02-배수공_배수공H_통합내역서" xfId="9689"/>
    <cellStyle name="백_수량산출서(수정)_02-배수공_배수공H_통합내역서 2" xfId="9690"/>
    <cellStyle name="백_수량산출서(수정)_02-배수공_배수공H_통합내역서 3" xfId="9691"/>
    <cellStyle name="백_수량산출서(수정)_02-배수공_배수공H_통합내역서 4" xfId="19343"/>
    <cellStyle name="백_수량산출서(수정)_02-배수공_배수공H_통합내역서_4-3차 전기공사 설계서_REVP0(090401)" xfId="9692"/>
    <cellStyle name="백_수량산출서(수정)_02-배수공_배수공H_통합내역서_4-3차 전기공사 설계서_REVP0(090401) 2" xfId="9693"/>
    <cellStyle name="백_수량산출서(수정)_02-배수공_배수공H_통합내역서_4-3차 전기공사 설계서_REVP0(090401)_cable_schedule_2-1차(저장탱크)_100315" xfId="9694"/>
    <cellStyle name="백_수량산출서(수정)_02-배수공_배수공H_통합내역서_cable_schedule_2-1차(저장탱크)_100315" xfId="9695"/>
    <cellStyle name="백_수량산출서(수정)_02-배수공_배수공H_평택#18,19건축대비공사(48개월)" xfId="9696"/>
    <cellStyle name="백_수량산출서(수정)_02-배수공_배수공H_평택#18,19건축대비공사(48개월) 2" xfId="9697"/>
    <cellStyle name="백_수량산출서(수정)_02-배수공_배수공H_평택#18,19건축대비공사(48개월) 3" xfId="9698"/>
    <cellStyle name="백_수량산출서(수정)_02-배수공_배수공H_평택#18,19건축대비공사(48개월) 4" xfId="19344"/>
    <cellStyle name="백_수량산출서(수정)_02-배수공_배수공H_평택#18,19건축대비공사(48개월)-단가수정" xfId="9699"/>
    <cellStyle name="백_수량산출서(수정)_02-배수공_배수공H_평택#18,19건축대비공사(48개월)-단가수정 2" xfId="9700"/>
    <cellStyle name="백_수량산출서(수정)_02-배수공_배수공H_평택#18,19건축대비공사(48개월)-단가수정 3" xfId="9701"/>
    <cellStyle name="백_수량산출서(수정)_02-배수공_배수공H_평택#18,19건축대비공사(48개월)-단가수정 4" xfId="19345"/>
    <cellStyle name="백_수량산출서(수정)_02-배수공_배수공H_평택15-17본체내역서_rev5" xfId="9702"/>
    <cellStyle name="백_수량산출서(수정)_02-배수공_배수공H_평택15-17본체내역서_rev5 2" xfId="9703"/>
    <cellStyle name="백_수량산출서(수정)_02-배수공_배수공H_평택15-17본체내역서_rev5 3" xfId="9704"/>
    <cellStyle name="백_수량산출서(수정)_02-배수공_배수공H_평택15-17본체내역서_rev5 4" xfId="19346"/>
    <cellStyle name="백_수량산출서(수정)_02-배수공_배수공H_평택15-17본체내역서_rev5_4-3차 전기공사 설계서_REVP0(090401)" xfId="9705"/>
    <cellStyle name="백_수량산출서(수정)_02-배수공_배수공H_평택15-17본체내역서_rev5_4-3차 전기공사 설계서_REVP0(090401) 2" xfId="9706"/>
    <cellStyle name="백_수량산출서(수정)_02-배수공_배수공H_평택15-17본체내역서_rev5_4-3차 전기공사 설계서_REVP0(090401)_cable_schedule_2-1차(저장탱크)_100315" xfId="9707"/>
    <cellStyle name="백_수량산출서(수정)_02-배수공_배수공H_평택15-17본체내역서_rev5_cable_schedule_2-1차(저장탱크)_100315" xfId="9708"/>
    <cellStyle name="백_수량산출서(수정)_02-배수공_철골내역서060510(KOGAS제출분)" xfId="9709"/>
    <cellStyle name="백_수량산출서(수정)_02-배수공_철골내역서060510(KOGAS제출분)_10.철골공(0713)" xfId="9710"/>
    <cellStyle name="백_수량산출서(수정)_02-배수공_철골내역서060510(KOGAS제출분)_철골내역서(110324_품check)" xfId="9711"/>
    <cellStyle name="백_수량산출서(수정)_02-배수공_철골내역서060510(KOGAS제출분)_철골내역서(110427)F" xfId="9712"/>
    <cellStyle name="백_수량산출서(수정)_02-배수공_통영기초#11-97-1" xfId="9713"/>
    <cellStyle name="백_수량산출서(수정)_02-배수공_통영기초#11-97-1 2" xfId="9714"/>
    <cellStyle name="백_수량산출서(수정)_02-배수공_통영기초#11-97-1 3" xfId="9715"/>
    <cellStyle name="백_수량산출서(수정)_02-배수공_통영기초#11-97-1 4" xfId="19347"/>
    <cellStyle name="백_수량산출서(수정)_02-배수공_통영기초#11-97-1_평택#18,19건축대비공사(48개월)" xfId="9716"/>
    <cellStyle name="백_수량산출서(수정)_02-배수공_통영기초#11-97-1_평택#18,19건축대비공사(48개월) 2" xfId="9717"/>
    <cellStyle name="백_수량산출서(수정)_02-배수공_통영기초#11-97-1_평택#18,19건축대비공사(48개월) 3" xfId="9718"/>
    <cellStyle name="백_수량산출서(수정)_02-배수공_통영기초#11-97-1_평택#18,19건축대비공사(48개월) 4" xfId="19348"/>
    <cellStyle name="백_수량산출서(수정)_02-배수공_통영기초#11-97-1_평택#18,19건축대비공사(48개월)-단가수정" xfId="9719"/>
    <cellStyle name="백_수량산출서(수정)_02-배수공_통영기초#11-97-1_평택#18,19건축대비공사(48개월)-단가수정 2" xfId="9720"/>
    <cellStyle name="백_수량산출서(수정)_02-배수공_통영기초#11-97-1_평택#18,19건축대비공사(48개월)-단가수정 3" xfId="9721"/>
    <cellStyle name="백_수량산출서(수정)_02-배수공_통영기초#11-97-1_평택#18,19건축대비공사(48개월)-단가수정 4" xfId="19349"/>
    <cellStyle name="백_수량산출서(수정)_02-배수공_통영기초#11-rev1" xfId="9722"/>
    <cellStyle name="백_수량산출서(수정)_02-배수공_통영기초#11-rev1 2" xfId="9723"/>
    <cellStyle name="백_수량산출서(수정)_02-배수공_통영기초#11-rev1 3" xfId="9724"/>
    <cellStyle name="백_수량산출서(수정)_02-배수공_통영기초#11-rev1 4" xfId="19350"/>
    <cellStyle name="백_수량산출서(수정)_02-배수공_통영기초#11-rev1_4-3차 전기공사 설계서_REVP0(090401)" xfId="9725"/>
    <cellStyle name="백_수량산출서(수정)_02-배수공_통영기초#11-rev1_4-3차 전기공사 설계서_REVP0(090401) 2" xfId="9726"/>
    <cellStyle name="백_수량산출서(수정)_02-배수공_통영기초#11-rev1_4-3차 전기공사 설계서_REVP0(090401)_cable_schedule_2-1차(저장탱크)_100315" xfId="9727"/>
    <cellStyle name="백_수량산출서(수정)_02-배수공_통영기초#11-rev1_cable_schedule_2-1차(저장탱크)_100315" xfId="9728"/>
    <cellStyle name="백_수량산출서(수정)_02-배수공_통영기초#11-rev1_노임단가" xfId="9729"/>
    <cellStyle name="백_수량산출서(수정)_02-배수공_통영기초#11-rev1_노임단가 2" xfId="9730"/>
    <cellStyle name="백_수량산출서(수정)_02-배수공_통영기초#11-rev1_노임단가 3" xfId="9731"/>
    <cellStyle name="백_수량산출서(수정)_02-배수공_통영기초#11-rev1_노임단가 4" xfId="19351"/>
    <cellStyle name="백_수량산출서(수정)_02-배수공_통영기초#11-rev1_노임단가_4-3차 전기공사 설계서_REVP0(090401)" xfId="9732"/>
    <cellStyle name="백_수량산출서(수정)_02-배수공_통영기초#11-rev1_노임단가_4-3차 전기공사 설계서_REVP0(090401) 2" xfId="9733"/>
    <cellStyle name="백_수량산출서(수정)_02-배수공_통영기초#11-rev1_노임단가_4-3차 전기공사 설계서_REVP0(090401)_cable_schedule_2-1차(저장탱크)_100315" xfId="9734"/>
    <cellStyle name="백_수량산출서(수정)_02-배수공_통영기초#11-rev1_노임단가_cable_schedule_2-1차(저장탱크)_100315" xfId="9735"/>
    <cellStyle name="백_수량산출서(수정)_02-배수공_통영기초#11-rev1_철골내역서060510(KOGAS제출분)" xfId="9736"/>
    <cellStyle name="백_수량산출서(수정)_02-배수공_통영기초#11-rev1_철골내역서060510(KOGAS제출분)_10.철골공(0713)" xfId="9737"/>
    <cellStyle name="백_수량산출서(수정)_02-배수공_통영기초#11-rev1_철골내역서060510(KOGAS제출분)_철골내역서(110324_품check)" xfId="9738"/>
    <cellStyle name="백_수량산출서(수정)_02-배수공_통영기초#11-rev1_철골내역서060510(KOGAS제출분)_철골내역서(110427)F" xfId="9739"/>
    <cellStyle name="백_수량산출서(수정)_02-배수공_통영기초#11-rev1_통합내역서" xfId="9740"/>
    <cellStyle name="백_수량산출서(수정)_02-배수공_통영기초#11-rev1_통합내역서 2" xfId="9741"/>
    <cellStyle name="백_수량산출서(수정)_02-배수공_통영기초#11-rev1_통합내역서 3" xfId="9742"/>
    <cellStyle name="백_수량산출서(수정)_02-배수공_통영기초#11-rev1_통합내역서 4" xfId="19352"/>
    <cellStyle name="백_수량산출서(수정)_02-배수공_통영기초#11-rev1_통합내역서_4-3차 전기공사 설계서_REVP0(090401)" xfId="9743"/>
    <cellStyle name="백_수량산출서(수정)_02-배수공_통영기초#11-rev1_통합내역서_4-3차 전기공사 설계서_REVP0(090401) 2" xfId="9744"/>
    <cellStyle name="백_수량산출서(수정)_02-배수공_통영기초#11-rev1_통합내역서_4-3차 전기공사 설계서_REVP0(090401)_cable_schedule_2-1차(저장탱크)_100315" xfId="9745"/>
    <cellStyle name="백_수량산출서(수정)_02-배수공_통영기초#11-rev1_통합내역서_cable_schedule_2-1차(저장탱크)_100315" xfId="9746"/>
    <cellStyle name="백_수량산출서(수정)_02-배수공_통영기초#11-rev1_통합내역서_평택#18,19건축대비공사(48개월)" xfId="9747"/>
    <cellStyle name="백_수량산출서(수정)_02-배수공_통영기초#11-rev1_통합내역서_평택#18,19건축대비공사(48개월) 2" xfId="9748"/>
    <cellStyle name="백_수량산출서(수정)_02-배수공_통영기초#11-rev1_통합내역서_평택#18,19건축대비공사(48개월) 3" xfId="9749"/>
    <cellStyle name="백_수량산출서(수정)_02-배수공_통영기초#11-rev1_통합내역서_평택#18,19건축대비공사(48개월) 4" xfId="19353"/>
    <cellStyle name="백_수량산출서(수정)_02-배수공_통영기초#11-rev1_통합내역서_평택#18,19건축대비공사(48개월)-단가수정" xfId="9750"/>
    <cellStyle name="백_수량산출서(수정)_02-배수공_통영기초#11-rev1_통합내역서_평택#18,19건축대비공사(48개월)-단가수정 2" xfId="9751"/>
    <cellStyle name="백_수량산출서(수정)_02-배수공_통영기초#11-rev1_통합내역서_평택#18,19건축대비공사(48개월)-단가수정 3" xfId="9752"/>
    <cellStyle name="백_수량산출서(수정)_02-배수공_통영기초#11-rev1_통합내역서_평택#18,19건축대비공사(48개월)-단가수정 4" xfId="19354"/>
    <cellStyle name="백_수량산출서(수정)_02-배수공_통영기초#11-rev1_평택#18,19건축대비공사(48개월)" xfId="9753"/>
    <cellStyle name="백_수량산출서(수정)_02-배수공_통영기초#11-rev1_평택#18,19건축대비공사(48개월) 2" xfId="9754"/>
    <cellStyle name="백_수량산출서(수정)_02-배수공_통영기초#11-rev1_평택#18,19건축대비공사(48개월) 3" xfId="9755"/>
    <cellStyle name="백_수량산출서(수정)_02-배수공_통영기초#11-rev1_평택#18,19건축대비공사(48개월) 4" xfId="19355"/>
    <cellStyle name="백_수량산출서(수정)_02-배수공_통영기초#11-rev1_평택#18,19건축대비공사(48개월)-단가수정" xfId="9756"/>
    <cellStyle name="백_수량산출서(수정)_02-배수공_통영기초#11-rev1_평택#18,19건축대비공사(48개월)-단가수정 2" xfId="9757"/>
    <cellStyle name="백_수량산출서(수정)_02-배수공_통영기초#11-rev1_평택#18,19건축대비공사(48개월)-단가수정 3" xfId="9758"/>
    <cellStyle name="백_수량산출서(수정)_02-배수공_통영기초#11-rev1_평택#18,19건축대비공사(48개월)-단가수정 4" xfId="19356"/>
    <cellStyle name="백_수량산출서(수정)_02-배수공_통영기초#11-rev1_평택15-17본체내역서_rev5" xfId="9759"/>
    <cellStyle name="백_수량산출서(수정)_02-배수공_통영기초#11-rev1_평택15-17본체내역서_rev5 2" xfId="9760"/>
    <cellStyle name="백_수량산출서(수정)_02-배수공_통영기초#11-rev1_평택15-17본체내역서_rev5 3" xfId="9761"/>
    <cellStyle name="백_수량산출서(수정)_02-배수공_통영기초#11-rev1_평택15-17본체내역서_rev5 4" xfId="19357"/>
    <cellStyle name="백_수량산출서(수정)_02-배수공_통영기초#11-rev1_평택15-17본체내역서_rev5_4-3차 전기공사 설계서_REVP0(090401)" xfId="9762"/>
    <cellStyle name="백_수량산출서(수정)_02-배수공_통영기초#11-rev1_평택15-17본체내역서_rev5_4-3차 전기공사 설계서_REVP0(090401) 2" xfId="9763"/>
    <cellStyle name="백_수량산출서(수정)_02-배수공_통영기초#11-rev1_평택15-17본체내역서_rev5_4-3차 전기공사 설계서_REVP0(090401)_cable_schedule_2-1차(저장탱크)_100315" xfId="9764"/>
    <cellStyle name="백_수량산출서(수정)_02-배수공_통영기초#11-rev1_평택15-17본체내역서_rev5_cable_schedule_2-1차(저장탱크)_100315" xfId="9765"/>
    <cellStyle name="백_수량산출서(수정)_02-배수공_통합내역서" xfId="9766"/>
    <cellStyle name="백_수량산출서(수정)_02-배수공_통합내역서 2" xfId="9767"/>
    <cellStyle name="백_수량산출서(수정)_02-배수공_통합내역서 3" xfId="9768"/>
    <cellStyle name="백_수량산출서(수정)_02-배수공_통합내역서 4" xfId="19358"/>
    <cellStyle name="백_수량산출서(수정)_02-배수공_통합내역서_4-3차 전기공사 설계서_REVP0(090401)" xfId="9769"/>
    <cellStyle name="백_수량산출서(수정)_02-배수공_통합내역서_4-3차 전기공사 설계서_REVP0(090401) 2" xfId="9770"/>
    <cellStyle name="백_수량산출서(수정)_02-배수공_통합내역서_4-3차 전기공사 설계서_REVP0(090401)_cable_schedule_2-1차(저장탱크)_100315" xfId="9771"/>
    <cellStyle name="백_수량산출서(수정)_02-배수공_통합내역서_cable_schedule_2-1차(저장탱크)_100315" xfId="9772"/>
    <cellStyle name="백_수량산출서(수정)_02-배수공_평택#18,19건축대비공사(48개월)" xfId="9773"/>
    <cellStyle name="백_수량산출서(수정)_02-배수공_평택#18,19건축대비공사(48개월) 2" xfId="9774"/>
    <cellStyle name="백_수량산출서(수정)_02-배수공_평택#18,19건축대비공사(48개월) 3" xfId="9775"/>
    <cellStyle name="백_수량산출서(수정)_02-배수공_평택#18,19건축대비공사(48개월) 4" xfId="19359"/>
    <cellStyle name="백_수량산출서(수정)_02-배수공_평택#18,19건축대비공사(48개월)-단가수정" xfId="9776"/>
    <cellStyle name="백_수량산출서(수정)_02-배수공_평택#18,19건축대비공사(48개월)-단가수정 2" xfId="9777"/>
    <cellStyle name="백_수량산출서(수정)_02-배수공_평택#18,19건축대비공사(48개월)-단가수정 3" xfId="9778"/>
    <cellStyle name="백_수량산출서(수정)_02-배수공_평택#18,19건축대비공사(48개월)-단가수정 4" xfId="19360"/>
    <cellStyle name="백_수량산출서(수정)_02-배수공_평택15-17본체내역서_rev5" xfId="9779"/>
    <cellStyle name="백_수량산출서(수정)_02-배수공_평택15-17본체내역서_rev5 2" xfId="9780"/>
    <cellStyle name="백_수량산출서(수정)_02-배수공_평택15-17본체내역서_rev5 3" xfId="9781"/>
    <cellStyle name="백_수량산출서(수정)_02-배수공_평택15-17본체내역서_rev5 4" xfId="19361"/>
    <cellStyle name="백_수량산출서(수정)_02-배수공_평택15-17본체내역서_rev5_4-3차 전기공사 설계서_REVP0(090401)" xfId="9782"/>
    <cellStyle name="백_수량산출서(수정)_02-배수공_평택15-17본체내역서_rev5_4-3차 전기공사 설계서_REVP0(090401) 2" xfId="9783"/>
    <cellStyle name="백_수량산출서(수정)_02-배수공_평택15-17본체내역서_rev5_4-3차 전기공사 설계서_REVP0(090401)_cable_schedule_2-1차(저장탱크)_100315" xfId="9784"/>
    <cellStyle name="백_수량산출서(수정)_02-배수공_평택15-17본체내역서_rev5_cable_schedule_2-1차(저장탱크)_100315" xfId="9785"/>
    <cellStyle name="백_수량산출서(수정)_04-포장공_02-배수공" xfId="9786"/>
    <cellStyle name="백_수량산출서(수정)_04-포장공_02-배수공 2" xfId="9787"/>
    <cellStyle name="백_수량산출서(수정)_04-포장공_02-배수공 3" xfId="9788"/>
    <cellStyle name="백_수량산출서(수정)_04-포장공_02-배수공 4" xfId="19362"/>
    <cellStyle name="백_수량산출서(수정)_04-포장공_02-배수공_4-3차 전기공사 설계서_REVP0(090401)" xfId="9789"/>
    <cellStyle name="백_수량산출서(수정)_04-포장공_02-배수공_4-3차 전기공사 설계서_REVP0(090401) 2" xfId="9790"/>
    <cellStyle name="백_수량산출서(수정)_04-포장공_02-배수공_4-3차 전기공사 설계서_REVP0(090401)_cable_schedule_2-1차(저장탱크)_100315" xfId="9791"/>
    <cellStyle name="백_수량산출서(수정)_04-포장공_02-배수공_cable_schedule_2-1차(저장탱크)_100315" xfId="9792"/>
    <cellStyle name="백_수량산출서(수정)_04-포장공_02-배수공_노임단가" xfId="9793"/>
    <cellStyle name="백_수량산출서(수정)_04-포장공_02-배수공_노임단가 2" xfId="9794"/>
    <cellStyle name="백_수량산출서(수정)_04-포장공_02-배수공_노임단가 3" xfId="9795"/>
    <cellStyle name="백_수량산출서(수정)_04-포장공_02-배수공_노임단가 4" xfId="19363"/>
    <cellStyle name="백_수량산출서(수정)_04-포장공_02-배수공_노임단가_4-3차 전기공사 설계서_REVP0(090401)" xfId="9796"/>
    <cellStyle name="백_수량산출서(수정)_04-포장공_02-배수공_노임단가_4-3차 전기공사 설계서_REVP0(090401) 2" xfId="9797"/>
    <cellStyle name="백_수량산출서(수정)_04-포장공_02-배수공_노임단가_4-3차 전기공사 설계서_REVP0(090401)_cable_schedule_2-1차(저장탱크)_100315" xfId="9798"/>
    <cellStyle name="백_수량산출서(수정)_04-포장공_02-배수공_노임단가_cable_schedule_2-1차(저장탱크)_100315" xfId="9799"/>
    <cellStyle name="백_수량산출서(수정)_04-포장공_02-배수공_배수공H" xfId="9800"/>
    <cellStyle name="백_수량산출서(수정)_04-포장공_02-배수공_배수공H 2" xfId="9801"/>
    <cellStyle name="백_수량산출서(수정)_04-포장공_02-배수공_배수공H 3" xfId="9802"/>
    <cellStyle name="백_수량산출서(수정)_04-포장공_02-배수공_배수공H 4" xfId="19364"/>
    <cellStyle name="백_수량산출서(수정)_04-포장공_02-배수공_배수공H_4-3차 전기공사 설계서_REVP0(090401)" xfId="9803"/>
    <cellStyle name="백_수량산출서(수정)_04-포장공_02-배수공_배수공H_4-3차 전기공사 설계서_REVP0(090401) 2" xfId="9804"/>
    <cellStyle name="백_수량산출서(수정)_04-포장공_02-배수공_배수공H_4-3차 전기공사 설계서_REVP0(090401)_cable_schedule_2-1차(저장탱크)_100315" xfId="9805"/>
    <cellStyle name="백_수량산출서(수정)_04-포장공_02-배수공_배수공H_cable_schedule_2-1차(저장탱크)_100315" xfId="9806"/>
    <cellStyle name="백_수량산출서(수정)_04-포장공_02-배수공_배수공H_노임단가" xfId="9807"/>
    <cellStyle name="백_수량산출서(수정)_04-포장공_02-배수공_배수공H_노임단가 2" xfId="9808"/>
    <cellStyle name="백_수량산출서(수정)_04-포장공_02-배수공_배수공H_노임단가 3" xfId="9809"/>
    <cellStyle name="백_수량산출서(수정)_04-포장공_02-배수공_배수공H_노임단가 4" xfId="19365"/>
    <cellStyle name="백_수량산출서(수정)_04-포장공_02-배수공_배수공H_노임단가_4-3차 전기공사 설계서_REVP0(090401)" xfId="9810"/>
    <cellStyle name="백_수량산출서(수정)_04-포장공_02-배수공_배수공H_노임단가_4-3차 전기공사 설계서_REVP0(090401) 2" xfId="9811"/>
    <cellStyle name="백_수량산출서(수정)_04-포장공_02-배수공_배수공H_노임단가_4-3차 전기공사 설계서_REVP0(090401)_cable_schedule_2-1차(저장탱크)_100315" xfId="9812"/>
    <cellStyle name="백_수량산출서(수정)_04-포장공_02-배수공_배수공H_노임단가_cable_schedule_2-1차(저장탱크)_100315" xfId="9813"/>
    <cellStyle name="백_수량산출서(수정)_04-포장공_02-배수공_배수공H_철골내역서060510(KOGAS제출분)" xfId="9814"/>
    <cellStyle name="백_수량산출서(수정)_04-포장공_02-배수공_배수공H_철골내역서060510(KOGAS제출분)_10.철골공(0713)" xfId="9815"/>
    <cellStyle name="백_수량산출서(수정)_04-포장공_02-배수공_배수공H_철골내역서060510(KOGAS제출분)_철골내역서(110324_품check)" xfId="9816"/>
    <cellStyle name="백_수량산출서(수정)_04-포장공_02-배수공_배수공H_철골내역서060510(KOGAS제출분)_철골내역서(110427)F" xfId="9817"/>
    <cellStyle name="백_수량산출서(수정)_04-포장공_02-배수공_배수공H_통영기초#11-97-1" xfId="9818"/>
    <cellStyle name="백_수량산출서(수정)_04-포장공_02-배수공_배수공H_통영기초#11-97-1 2" xfId="9819"/>
    <cellStyle name="백_수량산출서(수정)_04-포장공_02-배수공_배수공H_통영기초#11-97-1 3" xfId="9820"/>
    <cellStyle name="백_수량산출서(수정)_04-포장공_02-배수공_배수공H_통영기초#11-97-1 4" xfId="19366"/>
    <cellStyle name="백_수량산출서(수정)_04-포장공_02-배수공_배수공H_통영기초#11-97-1_평택#18,19건축대비공사(48개월)" xfId="9821"/>
    <cellStyle name="백_수량산출서(수정)_04-포장공_02-배수공_배수공H_통영기초#11-97-1_평택#18,19건축대비공사(48개월) 2" xfId="9822"/>
    <cellStyle name="백_수량산출서(수정)_04-포장공_02-배수공_배수공H_통영기초#11-97-1_평택#18,19건축대비공사(48개월) 3" xfId="9823"/>
    <cellStyle name="백_수량산출서(수정)_04-포장공_02-배수공_배수공H_통영기초#11-97-1_평택#18,19건축대비공사(48개월) 4" xfId="19367"/>
    <cellStyle name="백_수량산출서(수정)_04-포장공_02-배수공_배수공H_통영기초#11-97-1_평택#18,19건축대비공사(48개월)-단가수정" xfId="9824"/>
    <cellStyle name="백_수량산출서(수정)_04-포장공_02-배수공_배수공H_통영기초#11-97-1_평택#18,19건축대비공사(48개월)-단가수정 2" xfId="9825"/>
    <cellStyle name="백_수량산출서(수정)_04-포장공_02-배수공_배수공H_통영기초#11-97-1_평택#18,19건축대비공사(48개월)-단가수정 3" xfId="9826"/>
    <cellStyle name="백_수량산출서(수정)_04-포장공_02-배수공_배수공H_통영기초#11-97-1_평택#18,19건축대비공사(48개월)-단가수정 4" xfId="19368"/>
    <cellStyle name="백_수량산출서(수정)_04-포장공_02-배수공_배수공H_통영기초#11-rev1" xfId="9827"/>
    <cellStyle name="백_수량산출서(수정)_04-포장공_02-배수공_배수공H_통영기초#11-rev1 2" xfId="9828"/>
    <cellStyle name="백_수량산출서(수정)_04-포장공_02-배수공_배수공H_통영기초#11-rev1 3" xfId="9829"/>
    <cellStyle name="백_수량산출서(수정)_04-포장공_02-배수공_배수공H_통영기초#11-rev1 4" xfId="19369"/>
    <cellStyle name="백_수량산출서(수정)_04-포장공_02-배수공_배수공H_통영기초#11-rev1_4-3차 전기공사 설계서_REVP0(090401)" xfId="9830"/>
    <cellStyle name="백_수량산출서(수정)_04-포장공_02-배수공_배수공H_통영기초#11-rev1_4-3차 전기공사 설계서_REVP0(090401) 2" xfId="9831"/>
    <cellStyle name="백_수량산출서(수정)_04-포장공_02-배수공_배수공H_통영기초#11-rev1_4-3차 전기공사 설계서_REVP0(090401)_cable_schedule_2-1차(저장탱크)_100315" xfId="9832"/>
    <cellStyle name="백_수량산출서(수정)_04-포장공_02-배수공_배수공H_통영기초#11-rev1_cable_schedule_2-1차(저장탱크)_100315" xfId="9833"/>
    <cellStyle name="백_수량산출서(수정)_04-포장공_02-배수공_배수공H_통영기초#11-rev1_노임단가" xfId="9834"/>
    <cellStyle name="백_수량산출서(수정)_04-포장공_02-배수공_배수공H_통영기초#11-rev1_노임단가 2" xfId="9835"/>
    <cellStyle name="백_수량산출서(수정)_04-포장공_02-배수공_배수공H_통영기초#11-rev1_노임단가 3" xfId="9836"/>
    <cellStyle name="백_수량산출서(수정)_04-포장공_02-배수공_배수공H_통영기초#11-rev1_노임단가 4" xfId="19370"/>
    <cellStyle name="백_수량산출서(수정)_04-포장공_02-배수공_배수공H_통영기초#11-rev1_노임단가_4-3차 전기공사 설계서_REVP0(090401)" xfId="9837"/>
    <cellStyle name="백_수량산출서(수정)_04-포장공_02-배수공_배수공H_통영기초#11-rev1_노임단가_4-3차 전기공사 설계서_REVP0(090401) 2" xfId="9838"/>
    <cellStyle name="백_수량산출서(수정)_04-포장공_02-배수공_배수공H_통영기초#11-rev1_노임단가_4-3차 전기공사 설계서_REVP0(090401)_cable_schedule_2-1차(저장탱크)_100315" xfId="9839"/>
    <cellStyle name="백_수량산출서(수정)_04-포장공_02-배수공_배수공H_통영기초#11-rev1_노임단가_cable_schedule_2-1차(저장탱크)_100315" xfId="9840"/>
    <cellStyle name="백_수량산출서(수정)_04-포장공_02-배수공_배수공H_통영기초#11-rev1_철골내역서060510(KOGAS제출분)" xfId="9841"/>
    <cellStyle name="백_수량산출서(수정)_04-포장공_02-배수공_배수공H_통영기초#11-rev1_철골내역서060510(KOGAS제출분)_10.철골공(0713)" xfId="9842"/>
    <cellStyle name="백_수량산출서(수정)_04-포장공_02-배수공_배수공H_통영기초#11-rev1_철골내역서060510(KOGAS제출분)_철골내역서(110324_품check)" xfId="9843"/>
    <cellStyle name="백_수량산출서(수정)_04-포장공_02-배수공_배수공H_통영기초#11-rev1_철골내역서060510(KOGAS제출분)_철골내역서(110427)F" xfId="9844"/>
    <cellStyle name="백_수량산출서(수정)_04-포장공_02-배수공_배수공H_통영기초#11-rev1_통합내역서" xfId="9845"/>
    <cellStyle name="백_수량산출서(수정)_04-포장공_02-배수공_배수공H_통영기초#11-rev1_통합내역서 2" xfId="9846"/>
    <cellStyle name="백_수량산출서(수정)_04-포장공_02-배수공_배수공H_통영기초#11-rev1_통합내역서 3" xfId="9847"/>
    <cellStyle name="백_수량산출서(수정)_04-포장공_02-배수공_배수공H_통영기초#11-rev1_통합내역서 4" xfId="19371"/>
    <cellStyle name="백_수량산출서(수정)_04-포장공_02-배수공_배수공H_통영기초#11-rev1_통합내역서_4-3차 전기공사 설계서_REVP0(090401)" xfId="9848"/>
    <cellStyle name="백_수량산출서(수정)_04-포장공_02-배수공_배수공H_통영기초#11-rev1_통합내역서_4-3차 전기공사 설계서_REVP0(090401) 2" xfId="9849"/>
    <cellStyle name="백_수량산출서(수정)_04-포장공_02-배수공_배수공H_통영기초#11-rev1_통합내역서_4-3차 전기공사 설계서_REVP0(090401)_cable_schedule_2-1차(저장탱크)_100315" xfId="9850"/>
    <cellStyle name="백_수량산출서(수정)_04-포장공_02-배수공_배수공H_통영기초#11-rev1_통합내역서_cable_schedule_2-1차(저장탱크)_100315" xfId="9851"/>
    <cellStyle name="백_수량산출서(수정)_04-포장공_02-배수공_배수공H_통영기초#11-rev1_통합내역서_평택#18,19건축대비공사(48개월)" xfId="9852"/>
    <cellStyle name="백_수량산출서(수정)_04-포장공_02-배수공_배수공H_통영기초#11-rev1_통합내역서_평택#18,19건축대비공사(48개월) 2" xfId="9853"/>
    <cellStyle name="백_수량산출서(수정)_04-포장공_02-배수공_배수공H_통영기초#11-rev1_통합내역서_평택#18,19건축대비공사(48개월) 3" xfId="9854"/>
    <cellStyle name="백_수량산출서(수정)_04-포장공_02-배수공_배수공H_통영기초#11-rev1_통합내역서_평택#18,19건축대비공사(48개월) 4" xfId="19372"/>
    <cellStyle name="백_수량산출서(수정)_04-포장공_02-배수공_배수공H_통영기초#11-rev1_통합내역서_평택#18,19건축대비공사(48개월)-단가수정" xfId="9855"/>
    <cellStyle name="백_수량산출서(수정)_04-포장공_02-배수공_배수공H_통영기초#11-rev1_통합내역서_평택#18,19건축대비공사(48개월)-단가수정 2" xfId="9856"/>
    <cellStyle name="백_수량산출서(수정)_04-포장공_02-배수공_배수공H_통영기초#11-rev1_통합내역서_평택#18,19건축대비공사(48개월)-단가수정 3" xfId="9857"/>
    <cellStyle name="백_수량산출서(수정)_04-포장공_02-배수공_배수공H_통영기초#11-rev1_통합내역서_평택#18,19건축대비공사(48개월)-단가수정 4" xfId="19373"/>
    <cellStyle name="백_수량산출서(수정)_04-포장공_02-배수공_배수공H_통영기초#11-rev1_평택#18,19건축대비공사(48개월)" xfId="9858"/>
    <cellStyle name="백_수량산출서(수정)_04-포장공_02-배수공_배수공H_통영기초#11-rev1_평택#18,19건축대비공사(48개월) 2" xfId="9859"/>
    <cellStyle name="백_수량산출서(수정)_04-포장공_02-배수공_배수공H_통영기초#11-rev1_평택#18,19건축대비공사(48개월) 3" xfId="9860"/>
    <cellStyle name="백_수량산출서(수정)_04-포장공_02-배수공_배수공H_통영기초#11-rev1_평택#18,19건축대비공사(48개월) 4" xfId="19374"/>
    <cellStyle name="백_수량산출서(수정)_04-포장공_02-배수공_배수공H_통영기초#11-rev1_평택#18,19건축대비공사(48개월)-단가수정" xfId="9861"/>
    <cellStyle name="백_수량산출서(수정)_04-포장공_02-배수공_배수공H_통영기초#11-rev1_평택#18,19건축대비공사(48개월)-단가수정 2" xfId="9862"/>
    <cellStyle name="백_수량산출서(수정)_04-포장공_02-배수공_배수공H_통영기초#11-rev1_평택#18,19건축대비공사(48개월)-단가수정 3" xfId="9863"/>
    <cellStyle name="백_수량산출서(수정)_04-포장공_02-배수공_배수공H_통영기초#11-rev1_평택#18,19건축대비공사(48개월)-단가수정 4" xfId="19375"/>
    <cellStyle name="백_수량산출서(수정)_04-포장공_02-배수공_배수공H_통영기초#11-rev1_평택15-17본체내역서_rev5" xfId="9864"/>
    <cellStyle name="백_수량산출서(수정)_04-포장공_02-배수공_배수공H_통영기초#11-rev1_평택15-17본체내역서_rev5 2" xfId="9865"/>
    <cellStyle name="백_수량산출서(수정)_04-포장공_02-배수공_배수공H_통영기초#11-rev1_평택15-17본체내역서_rev5 3" xfId="9866"/>
    <cellStyle name="백_수량산출서(수정)_04-포장공_02-배수공_배수공H_통영기초#11-rev1_평택15-17본체내역서_rev5 4" xfId="19376"/>
    <cellStyle name="백_수량산출서(수정)_04-포장공_02-배수공_배수공H_통영기초#11-rev1_평택15-17본체내역서_rev5_4-3차 전기공사 설계서_REVP0(090401)" xfId="9867"/>
    <cellStyle name="백_수량산출서(수정)_04-포장공_02-배수공_배수공H_통영기초#11-rev1_평택15-17본체내역서_rev5_4-3차 전기공사 설계서_REVP0(090401) 2" xfId="9868"/>
    <cellStyle name="백_수량산출서(수정)_04-포장공_02-배수공_배수공H_통영기초#11-rev1_평택15-17본체내역서_rev5_4-3차 전기공사 설계서_REVP0(090401)_cable_schedule_2-1차(저장탱크)_100315" xfId="9869"/>
    <cellStyle name="백_수량산출서(수정)_04-포장공_02-배수공_배수공H_통영기초#11-rev1_평택15-17본체내역서_rev5_cable_schedule_2-1차(저장탱크)_100315" xfId="9870"/>
    <cellStyle name="백_수량산출서(수정)_04-포장공_02-배수공_배수공H_통합내역서" xfId="9871"/>
    <cellStyle name="백_수량산출서(수정)_04-포장공_02-배수공_배수공H_통합내역서 2" xfId="9872"/>
    <cellStyle name="백_수량산출서(수정)_04-포장공_02-배수공_배수공H_통합내역서 3" xfId="9873"/>
    <cellStyle name="백_수량산출서(수정)_04-포장공_02-배수공_배수공H_통합내역서 4" xfId="19377"/>
    <cellStyle name="백_수량산출서(수정)_04-포장공_02-배수공_배수공H_통합내역서_4-3차 전기공사 설계서_REVP0(090401)" xfId="9874"/>
    <cellStyle name="백_수량산출서(수정)_04-포장공_02-배수공_배수공H_통합내역서_4-3차 전기공사 설계서_REVP0(090401) 2" xfId="9875"/>
    <cellStyle name="백_수량산출서(수정)_04-포장공_02-배수공_배수공H_통합내역서_4-3차 전기공사 설계서_REVP0(090401)_cable_schedule_2-1차(저장탱크)_100315" xfId="9876"/>
    <cellStyle name="백_수량산출서(수정)_04-포장공_02-배수공_배수공H_통합내역서_cable_schedule_2-1차(저장탱크)_100315" xfId="9877"/>
    <cellStyle name="백_수량산출서(수정)_04-포장공_02-배수공_배수공H_평택#18,19건축대비공사(48개월)" xfId="9878"/>
    <cellStyle name="백_수량산출서(수정)_04-포장공_02-배수공_배수공H_평택#18,19건축대비공사(48개월) 2" xfId="9879"/>
    <cellStyle name="백_수량산출서(수정)_04-포장공_02-배수공_배수공H_평택#18,19건축대비공사(48개월) 3" xfId="9880"/>
    <cellStyle name="백_수량산출서(수정)_04-포장공_02-배수공_배수공H_평택#18,19건축대비공사(48개월) 4" xfId="19378"/>
    <cellStyle name="백_수량산출서(수정)_04-포장공_02-배수공_배수공H_평택#18,19건축대비공사(48개월)-단가수정" xfId="9881"/>
    <cellStyle name="백_수량산출서(수정)_04-포장공_02-배수공_배수공H_평택#18,19건축대비공사(48개월)-단가수정 2" xfId="9882"/>
    <cellStyle name="백_수량산출서(수정)_04-포장공_02-배수공_배수공H_평택#18,19건축대비공사(48개월)-단가수정 3" xfId="9883"/>
    <cellStyle name="백_수량산출서(수정)_04-포장공_02-배수공_배수공H_평택#18,19건축대비공사(48개월)-단가수정 4" xfId="19379"/>
    <cellStyle name="백_수량산출서(수정)_04-포장공_02-배수공_배수공H_평택15-17본체내역서_rev5" xfId="9884"/>
    <cellStyle name="백_수량산출서(수정)_04-포장공_02-배수공_배수공H_평택15-17본체내역서_rev5 2" xfId="9885"/>
    <cellStyle name="백_수량산출서(수정)_04-포장공_02-배수공_배수공H_평택15-17본체내역서_rev5 3" xfId="9886"/>
    <cellStyle name="백_수량산출서(수정)_04-포장공_02-배수공_배수공H_평택15-17본체내역서_rev5 4" xfId="19380"/>
    <cellStyle name="백_수량산출서(수정)_04-포장공_02-배수공_배수공H_평택15-17본체내역서_rev5_4-3차 전기공사 설계서_REVP0(090401)" xfId="9887"/>
    <cellStyle name="백_수량산출서(수정)_04-포장공_02-배수공_배수공H_평택15-17본체내역서_rev5_4-3차 전기공사 설계서_REVP0(090401) 2" xfId="9888"/>
    <cellStyle name="백_수량산출서(수정)_04-포장공_02-배수공_배수공H_평택15-17본체내역서_rev5_4-3차 전기공사 설계서_REVP0(090401)_cable_schedule_2-1차(저장탱크)_100315" xfId="9889"/>
    <cellStyle name="백_수량산출서(수정)_04-포장공_02-배수공_배수공H_평택15-17본체내역서_rev5_cable_schedule_2-1차(저장탱크)_100315" xfId="9890"/>
    <cellStyle name="백_수량산출서(수정)_04-포장공_02-배수공_철골내역서060510(KOGAS제출분)" xfId="9891"/>
    <cellStyle name="백_수량산출서(수정)_04-포장공_02-배수공_철골내역서060510(KOGAS제출분)_10.철골공(0713)" xfId="9892"/>
    <cellStyle name="백_수량산출서(수정)_04-포장공_02-배수공_철골내역서060510(KOGAS제출분)_철골내역서(110324_품check)" xfId="9893"/>
    <cellStyle name="백_수량산출서(수정)_04-포장공_02-배수공_철골내역서060510(KOGAS제출분)_철골내역서(110427)F" xfId="9894"/>
    <cellStyle name="백_수량산출서(수정)_04-포장공_02-배수공_통영기초#11-97-1" xfId="9895"/>
    <cellStyle name="백_수량산출서(수정)_04-포장공_02-배수공_통영기초#11-97-1 2" xfId="9896"/>
    <cellStyle name="백_수량산출서(수정)_04-포장공_02-배수공_통영기초#11-97-1 3" xfId="9897"/>
    <cellStyle name="백_수량산출서(수정)_04-포장공_02-배수공_통영기초#11-97-1 4" xfId="19381"/>
    <cellStyle name="백_수량산출서(수정)_04-포장공_02-배수공_통영기초#11-97-1_평택#18,19건축대비공사(48개월)" xfId="9898"/>
    <cellStyle name="백_수량산출서(수정)_04-포장공_02-배수공_통영기초#11-97-1_평택#18,19건축대비공사(48개월) 2" xfId="9899"/>
    <cellStyle name="백_수량산출서(수정)_04-포장공_02-배수공_통영기초#11-97-1_평택#18,19건축대비공사(48개월) 3" xfId="9900"/>
    <cellStyle name="백_수량산출서(수정)_04-포장공_02-배수공_통영기초#11-97-1_평택#18,19건축대비공사(48개월) 4" xfId="19382"/>
    <cellStyle name="백_수량산출서(수정)_04-포장공_02-배수공_통영기초#11-97-1_평택#18,19건축대비공사(48개월)-단가수정" xfId="9901"/>
    <cellStyle name="백_수량산출서(수정)_04-포장공_02-배수공_통영기초#11-97-1_평택#18,19건축대비공사(48개월)-단가수정 2" xfId="9902"/>
    <cellStyle name="백_수량산출서(수정)_04-포장공_02-배수공_통영기초#11-97-1_평택#18,19건축대비공사(48개월)-단가수정 3" xfId="9903"/>
    <cellStyle name="백_수량산출서(수정)_04-포장공_02-배수공_통영기초#11-97-1_평택#18,19건축대비공사(48개월)-단가수정 4" xfId="19383"/>
    <cellStyle name="백_수량산출서(수정)_04-포장공_02-배수공_통영기초#11-rev1" xfId="9904"/>
    <cellStyle name="백_수량산출서(수정)_04-포장공_02-배수공_통영기초#11-rev1 2" xfId="9905"/>
    <cellStyle name="백_수량산출서(수정)_04-포장공_02-배수공_통영기초#11-rev1 3" xfId="9906"/>
    <cellStyle name="백_수량산출서(수정)_04-포장공_02-배수공_통영기초#11-rev1 4" xfId="19384"/>
    <cellStyle name="백_수량산출서(수정)_04-포장공_02-배수공_통영기초#11-rev1_4-3차 전기공사 설계서_REVP0(090401)" xfId="9907"/>
    <cellStyle name="백_수량산출서(수정)_04-포장공_02-배수공_통영기초#11-rev1_4-3차 전기공사 설계서_REVP0(090401) 2" xfId="9908"/>
    <cellStyle name="백_수량산출서(수정)_04-포장공_02-배수공_통영기초#11-rev1_4-3차 전기공사 설계서_REVP0(090401)_cable_schedule_2-1차(저장탱크)_100315" xfId="9909"/>
    <cellStyle name="백_수량산출서(수정)_04-포장공_02-배수공_통영기초#11-rev1_cable_schedule_2-1차(저장탱크)_100315" xfId="9910"/>
    <cellStyle name="백_수량산출서(수정)_04-포장공_02-배수공_통영기초#11-rev1_노임단가" xfId="9911"/>
    <cellStyle name="백_수량산출서(수정)_04-포장공_02-배수공_통영기초#11-rev1_노임단가 2" xfId="9912"/>
    <cellStyle name="백_수량산출서(수정)_04-포장공_02-배수공_통영기초#11-rev1_노임단가 3" xfId="9913"/>
    <cellStyle name="백_수량산출서(수정)_04-포장공_02-배수공_통영기초#11-rev1_노임단가 4" xfId="19385"/>
    <cellStyle name="백_수량산출서(수정)_04-포장공_02-배수공_통영기초#11-rev1_노임단가_4-3차 전기공사 설계서_REVP0(090401)" xfId="9914"/>
    <cellStyle name="백_수량산출서(수정)_04-포장공_02-배수공_통영기초#11-rev1_노임단가_4-3차 전기공사 설계서_REVP0(090401) 2" xfId="9915"/>
    <cellStyle name="백_수량산출서(수정)_04-포장공_02-배수공_통영기초#11-rev1_노임단가_4-3차 전기공사 설계서_REVP0(090401)_cable_schedule_2-1차(저장탱크)_100315" xfId="9916"/>
    <cellStyle name="백_수량산출서(수정)_04-포장공_02-배수공_통영기초#11-rev1_노임단가_cable_schedule_2-1차(저장탱크)_100315" xfId="9917"/>
    <cellStyle name="백_수량산출서(수정)_04-포장공_02-배수공_통영기초#11-rev1_철골내역서060510(KOGAS제출분)" xfId="9918"/>
    <cellStyle name="백_수량산출서(수정)_04-포장공_02-배수공_통영기초#11-rev1_철골내역서060510(KOGAS제출분)_10.철골공(0713)" xfId="9919"/>
    <cellStyle name="백_수량산출서(수정)_04-포장공_02-배수공_통영기초#11-rev1_철골내역서060510(KOGAS제출분)_철골내역서(110324_품check)" xfId="9920"/>
    <cellStyle name="백_수량산출서(수정)_04-포장공_02-배수공_통영기초#11-rev1_철골내역서060510(KOGAS제출분)_철골내역서(110427)F" xfId="9921"/>
    <cellStyle name="백_수량산출서(수정)_04-포장공_02-배수공_통영기초#11-rev1_통합내역서" xfId="9922"/>
    <cellStyle name="백_수량산출서(수정)_04-포장공_02-배수공_통영기초#11-rev1_통합내역서 2" xfId="9923"/>
    <cellStyle name="백_수량산출서(수정)_04-포장공_02-배수공_통영기초#11-rev1_통합내역서 3" xfId="9924"/>
    <cellStyle name="백_수량산출서(수정)_04-포장공_02-배수공_통영기초#11-rev1_통합내역서 4" xfId="19386"/>
    <cellStyle name="백_수량산출서(수정)_04-포장공_02-배수공_통영기초#11-rev1_통합내역서_4-3차 전기공사 설계서_REVP0(090401)" xfId="9925"/>
    <cellStyle name="백_수량산출서(수정)_04-포장공_02-배수공_통영기초#11-rev1_통합내역서_4-3차 전기공사 설계서_REVP0(090401) 2" xfId="9926"/>
    <cellStyle name="백_수량산출서(수정)_04-포장공_02-배수공_통영기초#11-rev1_통합내역서_4-3차 전기공사 설계서_REVP0(090401)_cable_schedule_2-1차(저장탱크)_100315" xfId="9927"/>
    <cellStyle name="백_수량산출서(수정)_04-포장공_02-배수공_통영기초#11-rev1_통합내역서_cable_schedule_2-1차(저장탱크)_100315" xfId="9928"/>
    <cellStyle name="백_수량산출서(수정)_04-포장공_02-배수공_통영기초#11-rev1_통합내역서_평택#18,19건축대비공사(48개월)" xfId="9929"/>
    <cellStyle name="백_수량산출서(수정)_04-포장공_02-배수공_통영기초#11-rev1_통합내역서_평택#18,19건축대비공사(48개월) 2" xfId="9930"/>
    <cellStyle name="백_수량산출서(수정)_04-포장공_02-배수공_통영기초#11-rev1_통합내역서_평택#18,19건축대비공사(48개월) 3" xfId="9931"/>
    <cellStyle name="백_수량산출서(수정)_04-포장공_02-배수공_통영기초#11-rev1_통합내역서_평택#18,19건축대비공사(48개월) 4" xfId="19387"/>
    <cellStyle name="백_수량산출서(수정)_04-포장공_02-배수공_통영기초#11-rev1_통합내역서_평택#18,19건축대비공사(48개월)-단가수정" xfId="9932"/>
    <cellStyle name="백_수량산출서(수정)_04-포장공_02-배수공_통영기초#11-rev1_통합내역서_평택#18,19건축대비공사(48개월)-단가수정 2" xfId="9933"/>
    <cellStyle name="백_수량산출서(수정)_04-포장공_02-배수공_통영기초#11-rev1_통합내역서_평택#18,19건축대비공사(48개월)-단가수정 3" xfId="9934"/>
    <cellStyle name="백_수량산출서(수정)_04-포장공_02-배수공_통영기초#11-rev1_통합내역서_평택#18,19건축대비공사(48개월)-단가수정 4" xfId="19388"/>
    <cellStyle name="백_수량산출서(수정)_04-포장공_02-배수공_통영기초#11-rev1_평택#18,19건축대비공사(48개월)" xfId="9935"/>
    <cellStyle name="백_수량산출서(수정)_04-포장공_02-배수공_통영기초#11-rev1_평택#18,19건축대비공사(48개월) 2" xfId="9936"/>
    <cellStyle name="백_수량산출서(수정)_04-포장공_02-배수공_통영기초#11-rev1_평택#18,19건축대비공사(48개월) 3" xfId="9937"/>
    <cellStyle name="백_수량산출서(수정)_04-포장공_02-배수공_통영기초#11-rev1_평택#18,19건축대비공사(48개월) 4" xfId="19389"/>
    <cellStyle name="백_수량산출서(수정)_04-포장공_02-배수공_통영기초#11-rev1_평택#18,19건축대비공사(48개월)-단가수정" xfId="9938"/>
    <cellStyle name="백_수량산출서(수정)_04-포장공_02-배수공_통영기초#11-rev1_평택#18,19건축대비공사(48개월)-단가수정 2" xfId="9939"/>
    <cellStyle name="백_수량산출서(수정)_04-포장공_02-배수공_통영기초#11-rev1_평택#18,19건축대비공사(48개월)-단가수정 3" xfId="9940"/>
    <cellStyle name="백_수량산출서(수정)_04-포장공_02-배수공_통영기초#11-rev1_평택#18,19건축대비공사(48개월)-단가수정 4" xfId="19390"/>
    <cellStyle name="백_수량산출서(수정)_04-포장공_02-배수공_통영기초#11-rev1_평택15-17본체내역서_rev5" xfId="9941"/>
    <cellStyle name="백_수량산출서(수정)_04-포장공_02-배수공_통영기초#11-rev1_평택15-17본체내역서_rev5 2" xfId="9942"/>
    <cellStyle name="백_수량산출서(수정)_04-포장공_02-배수공_통영기초#11-rev1_평택15-17본체내역서_rev5 3" xfId="9943"/>
    <cellStyle name="백_수량산출서(수정)_04-포장공_02-배수공_통영기초#11-rev1_평택15-17본체내역서_rev5 4" xfId="19391"/>
    <cellStyle name="백_수량산출서(수정)_04-포장공_02-배수공_통영기초#11-rev1_평택15-17본체내역서_rev5_4-3차 전기공사 설계서_REVP0(090401)" xfId="9944"/>
    <cellStyle name="백_수량산출서(수정)_04-포장공_02-배수공_통영기초#11-rev1_평택15-17본체내역서_rev5_4-3차 전기공사 설계서_REVP0(090401) 2" xfId="9945"/>
    <cellStyle name="백_수량산출서(수정)_04-포장공_02-배수공_통영기초#11-rev1_평택15-17본체내역서_rev5_4-3차 전기공사 설계서_REVP0(090401)_cable_schedule_2-1차(저장탱크)_100315" xfId="9946"/>
    <cellStyle name="백_수량산출서(수정)_04-포장공_02-배수공_통영기초#11-rev1_평택15-17본체내역서_rev5_cable_schedule_2-1차(저장탱크)_100315" xfId="9947"/>
    <cellStyle name="백_수량산출서(수정)_04-포장공_02-배수공_통합내역서" xfId="9948"/>
    <cellStyle name="백_수량산출서(수정)_04-포장공_02-배수공_통합내역서 2" xfId="9949"/>
    <cellStyle name="백_수량산출서(수정)_04-포장공_02-배수공_통합내역서 3" xfId="9950"/>
    <cellStyle name="백_수량산출서(수정)_04-포장공_02-배수공_통합내역서 4" xfId="19392"/>
    <cellStyle name="백_수량산출서(수정)_04-포장공_02-배수공_통합내역서_4-3차 전기공사 설계서_REVP0(090401)" xfId="9951"/>
    <cellStyle name="백_수량산출서(수정)_04-포장공_02-배수공_통합내역서_4-3차 전기공사 설계서_REVP0(090401) 2" xfId="9952"/>
    <cellStyle name="백_수량산출서(수정)_04-포장공_02-배수공_통합내역서_4-3차 전기공사 설계서_REVP0(090401)_cable_schedule_2-1차(저장탱크)_100315" xfId="9953"/>
    <cellStyle name="백_수량산출서(수정)_04-포장공_02-배수공_통합내역서_cable_schedule_2-1차(저장탱크)_100315" xfId="9954"/>
    <cellStyle name="백_수량산출서(수정)_04-포장공_02-배수공_평택#18,19건축대비공사(48개월)" xfId="9955"/>
    <cellStyle name="백_수량산출서(수정)_04-포장공_02-배수공_평택#18,19건축대비공사(48개월) 2" xfId="9956"/>
    <cellStyle name="백_수량산출서(수정)_04-포장공_02-배수공_평택#18,19건축대비공사(48개월) 3" xfId="9957"/>
    <cellStyle name="백_수량산출서(수정)_04-포장공_02-배수공_평택#18,19건축대비공사(48개월) 4" xfId="19393"/>
    <cellStyle name="백_수량산출서(수정)_04-포장공_02-배수공_평택#18,19건축대비공사(48개월)-단가수정" xfId="9958"/>
    <cellStyle name="백_수량산출서(수정)_04-포장공_02-배수공_평택#18,19건축대비공사(48개월)-단가수정 2" xfId="9959"/>
    <cellStyle name="백_수량산출서(수정)_04-포장공_02-배수공_평택#18,19건축대비공사(48개월)-단가수정 3" xfId="9960"/>
    <cellStyle name="백_수량산출서(수정)_04-포장공_02-배수공_평택#18,19건축대비공사(48개월)-단가수정 4" xfId="19394"/>
    <cellStyle name="백_수량산출서(수정)_04-포장공_02-배수공_평택15-17본체내역서_rev5" xfId="9961"/>
    <cellStyle name="백_수량산출서(수정)_04-포장공_02-배수공_평택15-17본체내역서_rev5 2" xfId="9962"/>
    <cellStyle name="백_수량산출서(수정)_04-포장공_02-배수공_평택15-17본체내역서_rev5 3" xfId="9963"/>
    <cellStyle name="백_수량산출서(수정)_04-포장공_02-배수공_평택15-17본체내역서_rev5 4" xfId="19395"/>
    <cellStyle name="백_수량산출서(수정)_04-포장공_02-배수공_평택15-17본체내역서_rev5_4-3차 전기공사 설계서_REVP0(090401)" xfId="9964"/>
    <cellStyle name="백_수량산출서(수정)_04-포장공_02-배수공_평택15-17본체내역서_rev5_4-3차 전기공사 설계서_REVP0(090401) 2" xfId="9965"/>
    <cellStyle name="백_수량산출서(수정)_04-포장공_02-배수공_평택15-17본체내역서_rev5_4-3차 전기공사 설계서_REVP0(090401)_cable_schedule_2-1차(저장탱크)_100315" xfId="9966"/>
    <cellStyle name="백_수량산출서(수정)_04-포장공_02-배수공_평택15-17본체내역서_rev5_cable_schedule_2-1차(저장탱크)_100315" xfId="9967"/>
    <cellStyle name="백_수량산출서(수정)_06-부대공_02-배수공" xfId="9968"/>
    <cellStyle name="백_수량산출서(수정)_06-부대공_02-배수공 2" xfId="9969"/>
    <cellStyle name="백_수량산출서(수정)_06-부대공_02-배수공 3" xfId="9970"/>
    <cellStyle name="백_수량산출서(수정)_06-부대공_02-배수공 4" xfId="19396"/>
    <cellStyle name="백_수량산출서(수정)_06-부대공_02-배수공_4-3차 전기공사 설계서_REVP0(090401)" xfId="9971"/>
    <cellStyle name="백_수량산출서(수정)_06-부대공_02-배수공_4-3차 전기공사 설계서_REVP0(090401) 2" xfId="9972"/>
    <cellStyle name="백_수량산출서(수정)_06-부대공_02-배수공_4-3차 전기공사 설계서_REVP0(090401)_cable_schedule_2-1차(저장탱크)_100315" xfId="9973"/>
    <cellStyle name="백_수량산출서(수정)_06-부대공_02-배수공_cable_schedule_2-1차(저장탱크)_100315" xfId="9974"/>
    <cellStyle name="백_수량산출서(수정)_06-부대공_02-배수공_노임단가" xfId="9975"/>
    <cellStyle name="백_수량산출서(수정)_06-부대공_02-배수공_노임단가 2" xfId="9976"/>
    <cellStyle name="백_수량산출서(수정)_06-부대공_02-배수공_노임단가 3" xfId="9977"/>
    <cellStyle name="백_수량산출서(수정)_06-부대공_02-배수공_노임단가 4" xfId="19397"/>
    <cellStyle name="백_수량산출서(수정)_06-부대공_02-배수공_노임단가_4-3차 전기공사 설계서_REVP0(090401)" xfId="9978"/>
    <cellStyle name="백_수량산출서(수정)_06-부대공_02-배수공_노임단가_4-3차 전기공사 설계서_REVP0(090401) 2" xfId="9979"/>
    <cellStyle name="백_수량산출서(수정)_06-부대공_02-배수공_노임단가_4-3차 전기공사 설계서_REVP0(090401)_cable_schedule_2-1차(저장탱크)_100315" xfId="9980"/>
    <cellStyle name="백_수량산출서(수정)_06-부대공_02-배수공_노임단가_cable_schedule_2-1차(저장탱크)_100315" xfId="9981"/>
    <cellStyle name="백_수량산출서(수정)_06-부대공_02-배수공_배수공H" xfId="9982"/>
    <cellStyle name="백_수량산출서(수정)_06-부대공_02-배수공_배수공H 2" xfId="9983"/>
    <cellStyle name="백_수량산출서(수정)_06-부대공_02-배수공_배수공H 3" xfId="9984"/>
    <cellStyle name="백_수량산출서(수정)_06-부대공_02-배수공_배수공H 4" xfId="19398"/>
    <cellStyle name="백_수량산출서(수정)_06-부대공_02-배수공_배수공H_4-3차 전기공사 설계서_REVP0(090401)" xfId="9985"/>
    <cellStyle name="백_수량산출서(수정)_06-부대공_02-배수공_배수공H_4-3차 전기공사 설계서_REVP0(090401) 2" xfId="9986"/>
    <cellStyle name="백_수량산출서(수정)_06-부대공_02-배수공_배수공H_4-3차 전기공사 설계서_REVP0(090401)_cable_schedule_2-1차(저장탱크)_100315" xfId="9987"/>
    <cellStyle name="백_수량산출서(수정)_06-부대공_02-배수공_배수공H_cable_schedule_2-1차(저장탱크)_100315" xfId="9988"/>
    <cellStyle name="백_수량산출서(수정)_06-부대공_02-배수공_배수공H_노임단가" xfId="9989"/>
    <cellStyle name="백_수량산출서(수정)_06-부대공_02-배수공_배수공H_노임단가 2" xfId="9990"/>
    <cellStyle name="백_수량산출서(수정)_06-부대공_02-배수공_배수공H_노임단가 3" xfId="9991"/>
    <cellStyle name="백_수량산출서(수정)_06-부대공_02-배수공_배수공H_노임단가 4" xfId="19399"/>
    <cellStyle name="백_수량산출서(수정)_06-부대공_02-배수공_배수공H_노임단가_4-3차 전기공사 설계서_REVP0(090401)" xfId="9992"/>
    <cellStyle name="백_수량산출서(수정)_06-부대공_02-배수공_배수공H_노임단가_4-3차 전기공사 설계서_REVP0(090401) 2" xfId="9993"/>
    <cellStyle name="백_수량산출서(수정)_06-부대공_02-배수공_배수공H_노임단가_4-3차 전기공사 설계서_REVP0(090401)_cable_schedule_2-1차(저장탱크)_100315" xfId="9994"/>
    <cellStyle name="백_수량산출서(수정)_06-부대공_02-배수공_배수공H_노임단가_cable_schedule_2-1차(저장탱크)_100315" xfId="9995"/>
    <cellStyle name="백_수량산출서(수정)_06-부대공_02-배수공_배수공H_철골내역서060510(KOGAS제출분)" xfId="9996"/>
    <cellStyle name="백_수량산출서(수정)_06-부대공_02-배수공_배수공H_철골내역서060510(KOGAS제출분)_10.철골공(0713)" xfId="9997"/>
    <cellStyle name="백_수량산출서(수정)_06-부대공_02-배수공_배수공H_철골내역서060510(KOGAS제출분)_철골내역서(110324_품check)" xfId="9998"/>
    <cellStyle name="백_수량산출서(수정)_06-부대공_02-배수공_배수공H_철골내역서060510(KOGAS제출분)_철골내역서(110427)F" xfId="9999"/>
    <cellStyle name="백_수량산출서(수정)_06-부대공_02-배수공_배수공H_통영기초#11-97-1" xfId="10000"/>
    <cellStyle name="백_수량산출서(수정)_06-부대공_02-배수공_배수공H_통영기초#11-97-1 2" xfId="10001"/>
    <cellStyle name="백_수량산출서(수정)_06-부대공_02-배수공_배수공H_통영기초#11-97-1 3" xfId="10002"/>
    <cellStyle name="백_수량산출서(수정)_06-부대공_02-배수공_배수공H_통영기초#11-97-1 4" xfId="19400"/>
    <cellStyle name="백_수량산출서(수정)_06-부대공_02-배수공_배수공H_통영기초#11-97-1_평택#18,19건축대비공사(48개월)" xfId="10003"/>
    <cellStyle name="백_수량산출서(수정)_06-부대공_02-배수공_배수공H_통영기초#11-97-1_평택#18,19건축대비공사(48개월) 2" xfId="10004"/>
    <cellStyle name="백_수량산출서(수정)_06-부대공_02-배수공_배수공H_통영기초#11-97-1_평택#18,19건축대비공사(48개월) 3" xfId="10005"/>
    <cellStyle name="백_수량산출서(수정)_06-부대공_02-배수공_배수공H_통영기초#11-97-1_평택#18,19건축대비공사(48개월) 4" xfId="19401"/>
    <cellStyle name="백_수량산출서(수정)_06-부대공_02-배수공_배수공H_통영기초#11-97-1_평택#18,19건축대비공사(48개월)-단가수정" xfId="10006"/>
    <cellStyle name="백_수량산출서(수정)_06-부대공_02-배수공_배수공H_통영기초#11-97-1_평택#18,19건축대비공사(48개월)-단가수정 2" xfId="10007"/>
    <cellStyle name="백_수량산출서(수정)_06-부대공_02-배수공_배수공H_통영기초#11-97-1_평택#18,19건축대비공사(48개월)-단가수정 3" xfId="10008"/>
    <cellStyle name="백_수량산출서(수정)_06-부대공_02-배수공_배수공H_통영기초#11-97-1_평택#18,19건축대비공사(48개월)-단가수정 4" xfId="19402"/>
    <cellStyle name="백_수량산출서(수정)_06-부대공_02-배수공_배수공H_통영기초#11-rev1" xfId="10009"/>
    <cellStyle name="백_수량산출서(수정)_06-부대공_02-배수공_배수공H_통영기초#11-rev1 2" xfId="10010"/>
    <cellStyle name="백_수량산출서(수정)_06-부대공_02-배수공_배수공H_통영기초#11-rev1 3" xfId="10011"/>
    <cellStyle name="백_수량산출서(수정)_06-부대공_02-배수공_배수공H_통영기초#11-rev1 4" xfId="19403"/>
    <cellStyle name="백_수량산출서(수정)_06-부대공_02-배수공_배수공H_통영기초#11-rev1_4-3차 전기공사 설계서_REVP0(090401)" xfId="10012"/>
    <cellStyle name="백_수량산출서(수정)_06-부대공_02-배수공_배수공H_통영기초#11-rev1_4-3차 전기공사 설계서_REVP0(090401) 2" xfId="10013"/>
    <cellStyle name="백_수량산출서(수정)_06-부대공_02-배수공_배수공H_통영기초#11-rev1_4-3차 전기공사 설계서_REVP0(090401)_cable_schedule_2-1차(저장탱크)_100315" xfId="10014"/>
    <cellStyle name="백_수량산출서(수정)_06-부대공_02-배수공_배수공H_통영기초#11-rev1_cable_schedule_2-1차(저장탱크)_100315" xfId="10015"/>
    <cellStyle name="백_수량산출서(수정)_06-부대공_02-배수공_배수공H_통영기초#11-rev1_노임단가" xfId="10016"/>
    <cellStyle name="백_수량산출서(수정)_06-부대공_02-배수공_배수공H_통영기초#11-rev1_노임단가 2" xfId="10017"/>
    <cellStyle name="백_수량산출서(수정)_06-부대공_02-배수공_배수공H_통영기초#11-rev1_노임단가 3" xfId="10018"/>
    <cellStyle name="백_수량산출서(수정)_06-부대공_02-배수공_배수공H_통영기초#11-rev1_노임단가 4" xfId="19404"/>
    <cellStyle name="백_수량산출서(수정)_06-부대공_02-배수공_배수공H_통영기초#11-rev1_노임단가_4-3차 전기공사 설계서_REVP0(090401)" xfId="10019"/>
    <cellStyle name="백_수량산출서(수정)_06-부대공_02-배수공_배수공H_통영기초#11-rev1_노임단가_4-3차 전기공사 설계서_REVP0(090401) 2" xfId="10020"/>
    <cellStyle name="백_수량산출서(수정)_06-부대공_02-배수공_배수공H_통영기초#11-rev1_노임단가_4-3차 전기공사 설계서_REVP0(090401)_cable_schedule_2-1차(저장탱크)_100315" xfId="10021"/>
    <cellStyle name="백_수량산출서(수정)_06-부대공_02-배수공_배수공H_통영기초#11-rev1_노임단가_cable_schedule_2-1차(저장탱크)_100315" xfId="10022"/>
    <cellStyle name="백_수량산출서(수정)_06-부대공_02-배수공_배수공H_통영기초#11-rev1_철골내역서060510(KOGAS제출분)" xfId="10023"/>
    <cellStyle name="백_수량산출서(수정)_06-부대공_02-배수공_배수공H_통영기초#11-rev1_철골내역서060510(KOGAS제출분)_10.철골공(0713)" xfId="10024"/>
    <cellStyle name="백_수량산출서(수정)_06-부대공_02-배수공_배수공H_통영기초#11-rev1_철골내역서060510(KOGAS제출분)_철골내역서(110324_품check)" xfId="10025"/>
    <cellStyle name="백_수량산출서(수정)_06-부대공_02-배수공_배수공H_통영기초#11-rev1_철골내역서060510(KOGAS제출분)_철골내역서(110427)F" xfId="10026"/>
    <cellStyle name="백_수량산출서(수정)_06-부대공_02-배수공_배수공H_통영기초#11-rev1_통합내역서" xfId="10027"/>
    <cellStyle name="백_수량산출서(수정)_06-부대공_02-배수공_배수공H_통영기초#11-rev1_통합내역서 2" xfId="10028"/>
    <cellStyle name="백_수량산출서(수정)_06-부대공_02-배수공_배수공H_통영기초#11-rev1_통합내역서 3" xfId="10029"/>
    <cellStyle name="백_수량산출서(수정)_06-부대공_02-배수공_배수공H_통영기초#11-rev1_통합내역서 4" xfId="19405"/>
    <cellStyle name="백_수량산출서(수정)_06-부대공_02-배수공_배수공H_통영기초#11-rev1_통합내역서_4-3차 전기공사 설계서_REVP0(090401)" xfId="10030"/>
    <cellStyle name="백_수량산출서(수정)_06-부대공_02-배수공_배수공H_통영기초#11-rev1_통합내역서_4-3차 전기공사 설계서_REVP0(090401) 2" xfId="10031"/>
    <cellStyle name="백_수량산출서(수정)_06-부대공_02-배수공_배수공H_통영기초#11-rev1_통합내역서_4-3차 전기공사 설계서_REVP0(090401)_cable_schedule_2-1차(저장탱크)_100315" xfId="10032"/>
    <cellStyle name="백_수량산출서(수정)_06-부대공_02-배수공_배수공H_통영기초#11-rev1_통합내역서_cable_schedule_2-1차(저장탱크)_100315" xfId="10033"/>
    <cellStyle name="백_수량산출서(수정)_06-부대공_02-배수공_배수공H_통영기초#11-rev1_통합내역서_평택#18,19건축대비공사(48개월)" xfId="10034"/>
    <cellStyle name="백_수량산출서(수정)_06-부대공_02-배수공_배수공H_통영기초#11-rev1_통합내역서_평택#18,19건축대비공사(48개월) 2" xfId="10035"/>
    <cellStyle name="백_수량산출서(수정)_06-부대공_02-배수공_배수공H_통영기초#11-rev1_통합내역서_평택#18,19건축대비공사(48개월) 3" xfId="10036"/>
    <cellStyle name="백_수량산출서(수정)_06-부대공_02-배수공_배수공H_통영기초#11-rev1_통합내역서_평택#18,19건축대비공사(48개월) 4" xfId="19406"/>
    <cellStyle name="백_수량산출서(수정)_06-부대공_02-배수공_배수공H_통영기초#11-rev1_통합내역서_평택#18,19건축대비공사(48개월)-단가수정" xfId="10037"/>
    <cellStyle name="백_수량산출서(수정)_06-부대공_02-배수공_배수공H_통영기초#11-rev1_통합내역서_평택#18,19건축대비공사(48개월)-단가수정 2" xfId="10038"/>
    <cellStyle name="백_수량산출서(수정)_06-부대공_02-배수공_배수공H_통영기초#11-rev1_통합내역서_평택#18,19건축대비공사(48개월)-단가수정 3" xfId="10039"/>
    <cellStyle name="백_수량산출서(수정)_06-부대공_02-배수공_배수공H_통영기초#11-rev1_통합내역서_평택#18,19건축대비공사(48개월)-단가수정 4" xfId="19407"/>
    <cellStyle name="백_수량산출서(수정)_06-부대공_02-배수공_배수공H_통영기초#11-rev1_평택#18,19건축대비공사(48개월)" xfId="10040"/>
    <cellStyle name="백_수량산출서(수정)_06-부대공_02-배수공_배수공H_통영기초#11-rev1_평택#18,19건축대비공사(48개월) 2" xfId="10041"/>
    <cellStyle name="백_수량산출서(수정)_06-부대공_02-배수공_배수공H_통영기초#11-rev1_평택#18,19건축대비공사(48개월) 3" xfId="10042"/>
    <cellStyle name="백_수량산출서(수정)_06-부대공_02-배수공_배수공H_통영기초#11-rev1_평택#18,19건축대비공사(48개월) 4" xfId="19408"/>
    <cellStyle name="백_수량산출서(수정)_06-부대공_02-배수공_배수공H_통영기초#11-rev1_평택#18,19건축대비공사(48개월)-단가수정" xfId="10043"/>
    <cellStyle name="백_수량산출서(수정)_06-부대공_02-배수공_배수공H_통영기초#11-rev1_평택#18,19건축대비공사(48개월)-단가수정 2" xfId="10044"/>
    <cellStyle name="백_수량산출서(수정)_06-부대공_02-배수공_배수공H_통영기초#11-rev1_평택#18,19건축대비공사(48개월)-단가수정 3" xfId="10045"/>
    <cellStyle name="백_수량산출서(수정)_06-부대공_02-배수공_배수공H_통영기초#11-rev1_평택#18,19건축대비공사(48개월)-단가수정 4" xfId="19409"/>
    <cellStyle name="백_수량산출서(수정)_06-부대공_02-배수공_배수공H_통영기초#11-rev1_평택15-17본체내역서_rev5" xfId="10046"/>
    <cellStyle name="백_수량산출서(수정)_06-부대공_02-배수공_배수공H_통영기초#11-rev1_평택15-17본체내역서_rev5 2" xfId="10047"/>
    <cellStyle name="백_수량산출서(수정)_06-부대공_02-배수공_배수공H_통영기초#11-rev1_평택15-17본체내역서_rev5 3" xfId="10048"/>
    <cellStyle name="백_수량산출서(수정)_06-부대공_02-배수공_배수공H_통영기초#11-rev1_평택15-17본체내역서_rev5 4" xfId="19410"/>
    <cellStyle name="백_수량산출서(수정)_06-부대공_02-배수공_배수공H_통영기초#11-rev1_평택15-17본체내역서_rev5_4-3차 전기공사 설계서_REVP0(090401)" xfId="10049"/>
    <cellStyle name="백_수량산출서(수정)_06-부대공_02-배수공_배수공H_통영기초#11-rev1_평택15-17본체내역서_rev5_4-3차 전기공사 설계서_REVP0(090401) 2" xfId="10050"/>
    <cellStyle name="백_수량산출서(수정)_06-부대공_02-배수공_배수공H_통영기초#11-rev1_평택15-17본체내역서_rev5_4-3차 전기공사 설계서_REVP0(090401)_cable_schedule_2-1차(저장탱크)_100315" xfId="10051"/>
    <cellStyle name="백_수량산출서(수정)_06-부대공_02-배수공_배수공H_통영기초#11-rev1_평택15-17본체내역서_rev5_cable_schedule_2-1차(저장탱크)_100315" xfId="10052"/>
    <cellStyle name="백_수량산출서(수정)_06-부대공_02-배수공_배수공H_통합내역서" xfId="10053"/>
    <cellStyle name="백_수량산출서(수정)_06-부대공_02-배수공_배수공H_통합내역서 2" xfId="10054"/>
    <cellStyle name="백_수량산출서(수정)_06-부대공_02-배수공_배수공H_통합내역서 3" xfId="10055"/>
    <cellStyle name="백_수량산출서(수정)_06-부대공_02-배수공_배수공H_통합내역서 4" xfId="19411"/>
    <cellStyle name="백_수량산출서(수정)_06-부대공_02-배수공_배수공H_통합내역서_4-3차 전기공사 설계서_REVP0(090401)" xfId="10056"/>
    <cellStyle name="백_수량산출서(수정)_06-부대공_02-배수공_배수공H_통합내역서_4-3차 전기공사 설계서_REVP0(090401) 2" xfId="10057"/>
    <cellStyle name="백_수량산출서(수정)_06-부대공_02-배수공_배수공H_통합내역서_4-3차 전기공사 설계서_REVP0(090401)_cable_schedule_2-1차(저장탱크)_100315" xfId="10058"/>
    <cellStyle name="백_수량산출서(수정)_06-부대공_02-배수공_배수공H_통합내역서_cable_schedule_2-1차(저장탱크)_100315" xfId="10059"/>
    <cellStyle name="백_수량산출서(수정)_06-부대공_02-배수공_배수공H_평택#18,19건축대비공사(48개월)" xfId="10060"/>
    <cellStyle name="백_수량산출서(수정)_06-부대공_02-배수공_배수공H_평택#18,19건축대비공사(48개월) 2" xfId="10061"/>
    <cellStyle name="백_수량산출서(수정)_06-부대공_02-배수공_배수공H_평택#18,19건축대비공사(48개월) 3" xfId="10062"/>
    <cellStyle name="백_수량산출서(수정)_06-부대공_02-배수공_배수공H_평택#18,19건축대비공사(48개월) 4" xfId="19412"/>
    <cellStyle name="백_수량산출서(수정)_06-부대공_02-배수공_배수공H_평택#18,19건축대비공사(48개월)-단가수정" xfId="10063"/>
    <cellStyle name="백_수량산출서(수정)_06-부대공_02-배수공_배수공H_평택#18,19건축대비공사(48개월)-단가수정 2" xfId="10064"/>
    <cellStyle name="백_수량산출서(수정)_06-부대공_02-배수공_배수공H_평택#18,19건축대비공사(48개월)-단가수정 3" xfId="10065"/>
    <cellStyle name="백_수량산출서(수정)_06-부대공_02-배수공_배수공H_평택#18,19건축대비공사(48개월)-단가수정 4" xfId="19413"/>
    <cellStyle name="백_수량산출서(수정)_06-부대공_02-배수공_배수공H_평택15-17본체내역서_rev5" xfId="10066"/>
    <cellStyle name="백_수량산출서(수정)_06-부대공_02-배수공_배수공H_평택15-17본체내역서_rev5 2" xfId="10067"/>
    <cellStyle name="백_수량산출서(수정)_06-부대공_02-배수공_배수공H_평택15-17본체내역서_rev5 3" xfId="10068"/>
    <cellStyle name="백_수량산출서(수정)_06-부대공_02-배수공_배수공H_평택15-17본체내역서_rev5 4" xfId="19414"/>
    <cellStyle name="백_수량산출서(수정)_06-부대공_02-배수공_배수공H_평택15-17본체내역서_rev5_4-3차 전기공사 설계서_REVP0(090401)" xfId="10069"/>
    <cellStyle name="백_수량산출서(수정)_06-부대공_02-배수공_배수공H_평택15-17본체내역서_rev5_4-3차 전기공사 설계서_REVP0(090401) 2" xfId="10070"/>
    <cellStyle name="백_수량산출서(수정)_06-부대공_02-배수공_배수공H_평택15-17본체내역서_rev5_4-3차 전기공사 설계서_REVP0(090401)_cable_schedule_2-1차(저장탱크)_100315" xfId="10071"/>
    <cellStyle name="백_수량산출서(수정)_06-부대공_02-배수공_배수공H_평택15-17본체내역서_rev5_cable_schedule_2-1차(저장탱크)_100315" xfId="10072"/>
    <cellStyle name="백_수량산출서(수정)_06-부대공_02-배수공_철골내역서060510(KOGAS제출분)" xfId="10073"/>
    <cellStyle name="백_수량산출서(수정)_06-부대공_02-배수공_철골내역서060510(KOGAS제출분)_10.철골공(0713)" xfId="10074"/>
    <cellStyle name="백_수량산출서(수정)_06-부대공_02-배수공_철골내역서060510(KOGAS제출분)_철골내역서(110324_품check)" xfId="10075"/>
    <cellStyle name="백_수량산출서(수정)_06-부대공_02-배수공_철골내역서060510(KOGAS제출분)_철골내역서(110427)F" xfId="10076"/>
    <cellStyle name="백_수량산출서(수정)_06-부대공_02-배수공_통영기초#11-97-1" xfId="10077"/>
    <cellStyle name="백_수량산출서(수정)_06-부대공_02-배수공_통영기초#11-97-1 2" xfId="10078"/>
    <cellStyle name="백_수량산출서(수정)_06-부대공_02-배수공_통영기초#11-97-1 3" xfId="10079"/>
    <cellStyle name="백_수량산출서(수정)_06-부대공_02-배수공_통영기초#11-97-1 4" xfId="19415"/>
    <cellStyle name="백_수량산출서(수정)_06-부대공_02-배수공_통영기초#11-97-1_평택#18,19건축대비공사(48개월)" xfId="10080"/>
    <cellStyle name="백_수량산출서(수정)_06-부대공_02-배수공_통영기초#11-97-1_평택#18,19건축대비공사(48개월) 2" xfId="10081"/>
    <cellStyle name="백_수량산출서(수정)_06-부대공_02-배수공_통영기초#11-97-1_평택#18,19건축대비공사(48개월) 3" xfId="10082"/>
    <cellStyle name="백_수량산출서(수정)_06-부대공_02-배수공_통영기초#11-97-1_평택#18,19건축대비공사(48개월) 4" xfId="19416"/>
    <cellStyle name="백_수량산출서(수정)_06-부대공_02-배수공_통영기초#11-97-1_평택#18,19건축대비공사(48개월)-단가수정" xfId="10083"/>
    <cellStyle name="백_수량산출서(수정)_06-부대공_02-배수공_통영기초#11-97-1_평택#18,19건축대비공사(48개월)-단가수정 2" xfId="10084"/>
    <cellStyle name="백_수량산출서(수정)_06-부대공_02-배수공_통영기초#11-97-1_평택#18,19건축대비공사(48개월)-단가수정 3" xfId="10085"/>
    <cellStyle name="백_수량산출서(수정)_06-부대공_02-배수공_통영기초#11-97-1_평택#18,19건축대비공사(48개월)-단가수정 4" xfId="19417"/>
    <cellStyle name="백_수량산출서(수정)_06-부대공_02-배수공_통영기초#11-rev1" xfId="10086"/>
    <cellStyle name="백_수량산출서(수정)_06-부대공_02-배수공_통영기초#11-rev1 2" xfId="10087"/>
    <cellStyle name="백_수량산출서(수정)_06-부대공_02-배수공_통영기초#11-rev1 3" xfId="10088"/>
    <cellStyle name="백_수량산출서(수정)_06-부대공_02-배수공_통영기초#11-rev1 4" xfId="19418"/>
    <cellStyle name="백_수량산출서(수정)_06-부대공_02-배수공_통영기초#11-rev1_4-3차 전기공사 설계서_REVP0(090401)" xfId="10089"/>
    <cellStyle name="백_수량산출서(수정)_06-부대공_02-배수공_통영기초#11-rev1_4-3차 전기공사 설계서_REVP0(090401) 2" xfId="10090"/>
    <cellStyle name="백_수량산출서(수정)_06-부대공_02-배수공_통영기초#11-rev1_4-3차 전기공사 설계서_REVP0(090401)_cable_schedule_2-1차(저장탱크)_100315" xfId="10091"/>
    <cellStyle name="백_수량산출서(수정)_06-부대공_02-배수공_통영기초#11-rev1_cable_schedule_2-1차(저장탱크)_100315" xfId="10092"/>
    <cellStyle name="백_수량산출서(수정)_06-부대공_02-배수공_통영기초#11-rev1_노임단가" xfId="10093"/>
    <cellStyle name="백_수량산출서(수정)_06-부대공_02-배수공_통영기초#11-rev1_노임단가 2" xfId="10094"/>
    <cellStyle name="백_수량산출서(수정)_06-부대공_02-배수공_통영기초#11-rev1_노임단가 3" xfId="10095"/>
    <cellStyle name="백_수량산출서(수정)_06-부대공_02-배수공_통영기초#11-rev1_노임단가 4" xfId="19419"/>
    <cellStyle name="백_수량산출서(수정)_06-부대공_02-배수공_통영기초#11-rev1_노임단가_4-3차 전기공사 설계서_REVP0(090401)" xfId="10096"/>
    <cellStyle name="백_수량산출서(수정)_06-부대공_02-배수공_통영기초#11-rev1_노임단가_4-3차 전기공사 설계서_REVP0(090401) 2" xfId="10097"/>
    <cellStyle name="백_수량산출서(수정)_06-부대공_02-배수공_통영기초#11-rev1_노임단가_4-3차 전기공사 설계서_REVP0(090401)_cable_schedule_2-1차(저장탱크)_100315" xfId="10098"/>
    <cellStyle name="백_수량산출서(수정)_06-부대공_02-배수공_통영기초#11-rev1_노임단가_cable_schedule_2-1차(저장탱크)_100315" xfId="10099"/>
    <cellStyle name="백_수량산출서(수정)_06-부대공_02-배수공_통영기초#11-rev1_철골내역서060510(KOGAS제출분)" xfId="10100"/>
    <cellStyle name="백_수량산출서(수정)_06-부대공_02-배수공_통영기초#11-rev1_철골내역서060510(KOGAS제출분)_10.철골공(0713)" xfId="10101"/>
    <cellStyle name="백_수량산출서(수정)_06-부대공_02-배수공_통영기초#11-rev1_철골내역서060510(KOGAS제출분)_철골내역서(110324_품check)" xfId="10102"/>
    <cellStyle name="백_수량산출서(수정)_06-부대공_02-배수공_통영기초#11-rev1_철골내역서060510(KOGAS제출분)_철골내역서(110427)F" xfId="10103"/>
    <cellStyle name="백_수량산출서(수정)_06-부대공_02-배수공_통영기초#11-rev1_통합내역서" xfId="10104"/>
    <cellStyle name="백_수량산출서(수정)_06-부대공_02-배수공_통영기초#11-rev1_통합내역서 2" xfId="10105"/>
    <cellStyle name="백_수량산출서(수정)_06-부대공_02-배수공_통영기초#11-rev1_통합내역서 3" xfId="10106"/>
    <cellStyle name="백_수량산출서(수정)_06-부대공_02-배수공_통영기초#11-rev1_통합내역서 4" xfId="19420"/>
    <cellStyle name="백_수량산출서(수정)_06-부대공_02-배수공_통영기초#11-rev1_통합내역서_4-3차 전기공사 설계서_REVP0(090401)" xfId="10107"/>
    <cellStyle name="백_수량산출서(수정)_06-부대공_02-배수공_통영기초#11-rev1_통합내역서_4-3차 전기공사 설계서_REVP0(090401) 2" xfId="10108"/>
    <cellStyle name="백_수량산출서(수정)_06-부대공_02-배수공_통영기초#11-rev1_통합내역서_4-3차 전기공사 설계서_REVP0(090401)_cable_schedule_2-1차(저장탱크)_100315" xfId="10109"/>
    <cellStyle name="백_수량산출서(수정)_06-부대공_02-배수공_통영기초#11-rev1_통합내역서_cable_schedule_2-1차(저장탱크)_100315" xfId="10110"/>
    <cellStyle name="백_수량산출서(수정)_06-부대공_02-배수공_통영기초#11-rev1_통합내역서_평택#18,19건축대비공사(48개월)" xfId="10111"/>
    <cellStyle name="백_수량산출서(수정)_06-부대공_02-배수공_통영기초#11-rev1_통합내역서_평택#18,19건축대비공사(48개월) 2" xfId="10112"/>
    <cellStyle name="백_수량산출서(수정)_06-부대공_02-배수공_통영기초#11-rev1_통합내역서_평택#18,19건축대비공사(48개월) 3" xfId="10113"/>
    <cellStyle name="백_수량산출서(수정)_06-부대공_02-배수공_통영기초#11-rev1_통합내역서_평택#18,19건축대비공사(48개월) 4" xfId="19421"/>
    <cellStyle name="백_수량산출서(수정)_06-부대공_02-배수공_통영기초#11-rev1_통합내역서_평택#18,19건축대비공사(48개월)-단가수정" xfId="10114"/>
    <cellStyle name="백_수량산출서(수정)_06-부대공_02-배수공_통영기초#11-rev1_통합내역서_평택#18,19건축대비공사(48개월)-단가수정 2" xfId="10115"/>
    <cellStyle name="백_수량산출서(수정)_06-부대공_02-배수공_통영기초#11-rev1_통합내역서_평택#18,19건축대비공사(48개월)-단가수정 3" xfId="10116"/>
    <cellStyle name="백_수량산출서(수정)_06-부대공_02-배수공_통영기초#11-rev1_통합내역서_평택#18,19건축대비공사(48개월)-단가수정 4" xfId="19422"/>
    <cellStyle name="백_수량산출서(수정)_06-부대공_02-배수공_통영기초#11-rev1_평택#18,19건축대비공사(48개월)" xfId="10117"/>
    <cellStyle name="백_수량산출서(수정)_06-부대공_02-배수공_통영기초#11-rev1_평택#18,19건축대비공사(48개월) 2" xfId="10118"/>
    <cellStyle name="백_수량산출서(수정)_06-부대공_02-배수공_통영기초#11-rev1_평택#18,19건축대비공사(48개월) 3" xfId="10119"/>
    <cellStyle name="백_수량산출서(수정)_06-부대공_02-배수공_통영기초#11-rev1_평택#18,19건축대비공사(48개월) 4" xfId="19423"/>
    <cellStyle name="백_수량산출서(수정)_06-부대공_02-배수공_통영기초#11-rev1_평택#18,19건축대비공사(48개월)-단가수정" xfId="10120"/>
    <cellStyle name="백_수량산출서(수정)_06-부대공_02-배수공_통영기초#11-rev1_평택#18,19건축대비공사(48개월)-단가수정 2" xfId="10121"/>
    <cellStyle name="백_수량산출서(수정)_06-부대공_02-배수공_통영기초#11-rev1_평택#18,19건축대비공사(48개월)-단가수정 3" xfId="10122"/>
    <cellStyle name="백_수량산출서(수정)_06-부대공_02-배수공_통영기초#11-rev1_평택#18,19건축대비공사(48개월)-단가수정 4" xfId="19424"/>
    <cellStyle name="백_수량산출서(수정)_06-부대공_02-배수공_통영기초#11-rev1_평택15-17본체내역서_rev5" xfId="10123"/>
    <cellStyle name="백_수량산출서(수정)_06-부대공_02-배수공_통영기초#11-rev1_평택15-17본체내역서_rev5 2" xfId="10124"/>
    <cellStyle name="백_수량산출서(수정)_06-부대공_02-배수공_통영기초#11-rev1_평택15-17본체내역서_rev5 3" xfId="10125"/>
    <cellStyle name="백_수량산출서(수정)_06-부대공_02-배수공_통영기초#11-rev1_평택15-17본체내역서_rev5 4" xfId="19425"/>
    <cellStyle name="백_수량산출서(수정)_06-부대공_02-배수공_통영기초#11-rev1_평택15-17본체내역서_rev5_4-3차 전기공사 설계서_REVP0(090401)" xfId="10126"/>
    <cellStyle name="백_수량산출서(수정)_06-부대공_02-배수공_통영기초#11-rev1_평택15-17본체내역서_rev5_4-3차 전기공사 설계서_REVP0(090401) 2" xfId="10127"/>
    <cellStyle name="백_수량산출서(수정)_06-부대공_02-배수공_통영기초#11-rev1_평택15-17본체내역서_rev5_4-3차 전기공사 설계서_REVP0(090401)_cable_schedule_2-1차(저장탱크)_100315" xfId="10128"/>
    <cellStyle name="백_수량산출서(수정)_06-부대공_02-배수공_통영기초#11-rev1_평택15-17본체내역서_rev5_cable_schedule_2-1차(저장탱크)_100315" xfId="10129"/>
    <cellStyle name="백_수량산출서(수정)_06-부대공_02-배수공_통합내역서" xfId="10130"/>
    <cellStyle name="백_수량산출서(수정)_06-부대공_02-배수공_통합내역서 2" xfId="10131"/>
    <cellStyle name="백_수량산출서(수정)_06-부대공_02-배수공_통합내역서 3" xfId="10132"/>
    <cellStyle name="백_수량산출서(수정)_06-부대공_02-배수공_통합내역서 4" xfId="19426"/>
    <cellStyle name="백_수량산출서(수정)_06-부대공_02-배수공_통합내역서_4-3차 전기공사 설계서_REVP0(090401)" xfId="10133"/>
    <cellStyle name="백_수량산출서(수정)_06-부대공_02-배수공_통합내역서_4-3차 전기공사 설계서_REVP0(090401) 2" xfId="10134"/>
    <cellStyle name="백_수량산출서(수정)_06-부대공_02-배수공_통합내역서_4-3차 전기공사 설계서_REVP0(090401)_cable_schedule_2-1차(저장탱크)_100315" xfId="10135"/>
    <cellStyle name="백_수량산출서(수정)_06-부대공_02-배수공_통합내역서_cable_schedule_2-1차(저장탱크)_100315" xfId="10136"/>
    <cellStyle name="백_수량산출서(수정)_06-부대공_02-배수공_평택#18,19건축대비공사(48개월)" xfId="10137"/>
    <cellStyle name="백_수량산출서(수정)_06-부대공_02-배수공_평택#18,19건축대비공사(48개월) 2" xfId="10138"/>
    <cellStyle name="백_수량산출서(수정)_06-부대공_02-배수공_평택#18,19건축대비공사(48개월) 3" xfId="10139"/>
    <cellStyle name="백_수량산출서(수정)_06-부대공_02-배수공_평택#18,19건축대비공사(48개월) 4" xfId="19427"/>
    <cellStyle name="백_수량산출서(수정)_06-부대공_02-배수공_평택#18,19건축대비공사(48개월)-단가수정" xfId="10140"/>
    <cellStyle name="백_수량산출서(수정)_06-부대공_02-배수공_평택#18,19건축대비공사(48개월)-단가수정 2" xfId="10141"/>
    <cellStyle name="백_수량산출서(수정)_06-부대공_02-배수공_평택#18,19건축대비공사(48개월)-단가수정 3" xfId="10142"/>
    <cellStyle name="백_수량산출서(수정)_06-부대공_02-배수공_평택#18,19건축대비공사(48개월)-단가수정 4" xfId="19428"/>
    <cellStyle name="백_수량산출서(수정)_06-부대공_02-배수공_평택15-17본체내역서_rev5" xfId="10143"/>
    <cellStyle name="백_수량산출서(수정)_06-부대공_02-배수공_평택15-17본체내역서_rev5 2" xfId="10144"/>
    <cellStyle name="백_수량산출서(수정)_06-부대공_02-배수공_평택15-17본체내역서_rev5 3" xfId="10145"/>
    <cellStyle name="백_수량산출서(수정)_06-부대공_02-배수공_평택15-17본체내역서_rev5 4" xfId="19429"/>
    <cellStyle name="백_수량산출서(수정)_06-부대공_02-배수공_평택15-17본체내역서_rev5_4-3차 전기공사 설계서_REVP0(090401)" xfId="10146"/>
    <cellStyle name="백_수량산출서(수정)_06-부대공_02-배수공_평택15-17본체내역서_rev5_4-3차 전기공사 설계서_REVP0(090401) 2" xfId="10147"/>
    <cellStyle name="백_수량산출서(수정)_06-부대공_02-배수공_평택15-17본체내역서_rev5_4-3차 전기공사 설계서_REVP0(090401)_cable_schedule_2-1차(저장탱크)_100315" xfId="10148"/>
    <cellStyle name="백_수량산출서(수정)_06-부대공_02-배수공_평택15-17본체내역서_rev5_cable_schedule_2-1차(저장탱크)_100315" xfId="10149"/>
    <cellStyle name="백_인천기지~경서GS간 주배관 ((정산분)(직접구매분))" xfId="10150"/>
    <cellStyle name="백분율" xfId="20540" builtinId="5"/>
    <cellStyle name="백분율 [0]" xfId="10151"/>
    <cellStyle name="백분율 [0] 2" xfId="10152"/>
    <cellStyle name="백분율 [0] 3" xfId="19430"/>
    <cellStyle name="백분율 [2]" xfId="10153"/>
    <cellStyle name="백분율 [2] 2" xfId="10154"/>
    <cellStyle name="백분율 [2] 3" xfId="19431"/>
    <cellStyle name="백분율 10" xfId="10155"/>
    <cellStyle name="백분율 11" xfId="10156"/>
    <cellStyle name="백분율 12" xfId="10157"/>
    <cellStyle name="백분율 13" xfId="10158"/>
    <cellStyle name="백분율 14" xfId="10159"/>
    <cellStyle name="백분율 15" xfId="10160"/>
    <cellStyle name="백분율 16" xfId="10161"/>
    <cellStyle name="백분율 17" xfId="10162"/>
    <cellStyle name="백분율 18" xfId="10163"/>
    <cellStyle name="백분율 19" xfId="10164"/>
    <cellStyle name="백분율 2" xfId="10165"/>
    <cellStyle name="백분율 2 2" xfId="10166"/>
    <cellStyle name="백분율 2 2 2" xfId="10167"/>
    <cellStyle name="백분율 2 3" xfId="10168"/>
    <cellStyle name="백분율 2 4" xfId="19432"/>
    <cellStyle name="백분율 20" xfId="10169"/>
    <cellStyle name="백분율 21" xfId="10170"/>
    <cellStyle name="백분율 22" xfId="10171"/>
    <cellStyle name="백분율 23" xfId="10172"/>
    <cellStyle name="백분율 24" xfId="10173"/>
    <cellStyle name="백분율 25" xfId="10174"/>
    <cellStyle name="백분율 26" xfId="20526"/>
    <cellStyle name="백분율 27" xfId="20536"/>
    <cellStyle name="백분율 3" xfId="10175"/>
    <cellStyle name="백분율 3 2" xfId="10176"/>
    <cellStyle name="백분율 3 2 2" xfId="10177"/>
    <cellStyle name="백분율 3 3" xfId="10178"/>
    <cellStyle name="백분율 3 4" xfId="19433"/>
    <cellStyle name="백분율 4" xfId="10179"/>
    <cellStyle name="백분율 4 2" xfId="10180"/>
    <cellStyle name="백분율 5" xfId="10181"/>
    <cellStyle name="백분율 6" xfId="10182"/>
    <cellStyle name="백분율 7" xfId="10183"/>
    <cellStyle name="백분율 8" xfId="10184"/>
    <cellStyle name="백분율 9" xfId="10185"/>
    <cellStyle name="백분율［△1］" xfId="10186"/>
    <cellStyle name="백분율［△1］ 2" xfId="10187"/>
    <cellStyle name="백분율［△1］ 3" xfId="19434"/>
    <cellStyle name="백분율［△2］" xfId="10188"/>
    <cellStyle name="백분율［△2］ 2" xfId="10189"/>
    <cellStyle name="백분율［△2］ 3" xfId="19435"/>
    <cellStyle name="보통 2" xfId="10190"/>
    <cellStyle name="보통 2 2" xfId="10191"/>
    <cellStyle name="보통 2 2 2" xfId="10192"/>
    <cellStyle name="보통 2 3" xfId="10193"/>
    <cellStyle name="보통 3" xfId="10194"/>
    <cellStyle name="보통 3 2" xfId="10195"/>
    <cellStyle name="보통 3 2 2" xfId="10196"/>
    <cellStyle name="보통 3 3" xfId="10197"/>
    <cellStyle name="보통 4" xfId="10198"/>
    <cellStyle name="보통 4 2" xfId="10199"/>
    <cellStyle name="보통 5" xfId="10200"/>
    <cellStyle name="보통 5 2" xfId="10201"/>
    <cellStyle name="뷭?" xfId="10202"/>
    <cellStyle name="뷭? 2" xfId="10203"/>
    <cellStyle name="뷭?_BOOKSHIP" xfId="10204"/>
    <cellStyle name="산출식" xfId="10205"/>
    <cellStyle name="常规 3" xfId="10206"/>
    <cellStyle name="常规 3 10" xfId="10207"/>
    <cellStyle name="常规 3 2" xfId="10208"/>
    <cellStyle name="常规 3 2 2" xfId="10209"/>
    <cellStyle name="常规 3 3" xfId="10210"/>
    <cellStyle name="常规 3 3 2" xfId="10211"/>
    <cellStyle name="常规 3 4" xfId="10212"/>
    <cellStyle name="常规 3 4 2" xfId="10213"/>
    <cellStyle name="常规 3 5" xfId="10214"/>
    <cellStyle name="常规 3 5 2" xfId="10215"/>
    <cellStyle name="常规 3 6" xfId="10216"/>
    <cellStyle name="常规 3 6 2" xfId="10217"/>
    <cellStyle name="常规 3 7" xfId="10218"/>
    <cellStyle name="常规 3 7 2" xfId="10219"/>
    <cellStyle name="常规 3 8" xfId="10220"/>
    <cellStyle name="常规 3 8 2" xfId="10221"/>
    <cellStyle name="常规 3 9" xfId="10222"/>
    <cellStyle name="常规 3 9 2" xfId="10223"/>
    <cellStyle name="常规 4" xfId="10224"/>
    <cellStyle name="常规 4 10" xfId="10225"/>
    <cellStyle name="常规 4 2" xfId="10226"/>
    <cellStyle name="常规 4 2 2" xfId="10227"/>
    <cellStyle name="常规 4 3" xfId="10228"/>
    <cellStyle name="常规 4 3 2" xfId="10229"/>
    <cellStyle name="常规 4 4" xfId="10230"/>
    <cellStyle name="常规 4 4 2" xfId="10231"/>
    <cellStyle name="常规 4 5" xfId="10232"/>
    <cellStyle name="常规 4 5 2" xfId="10233"/>
    <cellStyle name="常规 4 6" xfId="10234"/>
    <cellStyle name="常规 4 6 2" xfId="10235"/>
    <cellStyle name="常规 4 7" xfId="10236"/>
    <cellStyle name="常规 4 7 2" xfId="10237"/>
    <cellStyle name="常规 4 8" xfId="10238"/>
    <cellStyle name="常规 4 8 2" xfId="10239"/>
    <cellStyle name="常规 4 9" xfId="10240"/>
    <cellStyle name="常规 4 9 2" xfId="10241"/>
    <cellStyle name="常规 7" xfId="10242"/>
    <cellStyle name="常规 7 10" xfId="10243"/>
    <cellStyle name="常规 7 2" xfId="10244"/>
    <cellStyle name="常规 7 2 2" xfId="10245"/>
    <cellStyle name="常规 7 3" xfId="10246"/>
    <cellStyle name="常规 7 3 2" xfId="10247"/>
    <cellStyle name="常规 7 4" xfId="10248"/>
    <cellStyle name="常规 7 4 2" xfId="10249"/>
    <cellStyle name="常规 7 5" xfId="10250"/>
    <cellStyle name="常规 7 5 2" xfId="10251"/>
    <cellStyle name="常规 7 6" xfId="10252"/>
    <cellStyle name="常规 7 6 2" xfId="10253"/>
    <cellStyle name="常规 7 7" xfId="10254"/>
    <cellStyle name="常规 7 7 2" xfId="10255"/>
    <cellStyle name="常规 7 8" xfId="10256"/>
    <cellStyle name="常规 7 8 2" xfId="10257"/>
    <cellStyle name="常规 7 9" xfId="10258"/>
    <cellStyle name="常规 7 9 2" xfId="10259"/>
    <cellStyle name="常规 8" xfId="10260"/>
    <cellStyle name="常规 8 10" xfId="10261"/>
    <cellStyle name="常规 8 2" xfId="10262"/>
    <cellStyle name="常规 8 2 2" xfId="10263"/>
    <cellStyle name="常规 8 3" xfId="10264"/>
    <cellStyle name="常规 8 3 2" xfId="10265"/>
    <cellStyle name="常规 8 4" xfId="10266"/>
    <cellStyle name="常规 8 4 2" xfId="10267"/>
    <cellStyle name="常规 8 5" xfId="10268"/>
    <cellStyle name="常规 8 5 2" xfId="10269"/>
    <cellStyle name="常规 8 6" xfId="10270"/>
    <cellStyle name="常规 8 6 2" xfId="10271"/>
    <cellStyle name="常规 8 7" xfId="10272"/>
    <cellStyle name="常规 8 7 2" xfId="10273"/>
    <cellStyle name="常规 8 8" xfId="10274"/>
    <cellStyle name="常规 8 8 2" xfId="10275"/>
    <cellStyle name="常规 8 9" xfId="10276"/>
    <cellStyle name="常规 8 9 2" xfId="10277"/>
    <cellStyle name="선택영역" xfId="10278"/>
    <cellStyle name="선택영역 2" xfId="10279"/>
    <cellStyle name="선택영역 2 2" xfId="10280"/>
    <cellStyle name="선택영역 2 2 2" xfId="10281"/>
    <cellStyle name="선택영역 가운데" xfId="10282"/>
    <cellStyle name="선택영역_토공수량" xfId="10283"/>
    <cellStyle name="선택영역의 가운데" xfId="10284"/>
    <cellStyle name="선택영역의 가운데로" xfId="10285"/>
    <cellStyle name="선택영역의 가운데로 2" xfId="10286"/>
    <cellStyle name="선택영역의 가운데로 3" xfId="19436"/>
    <cellStyle name="선택영영" xfId="10287"/>
    <cellStyle name="설계서" xfId="10288"/>
    <cellStyle name="설계서-내용" xfId="10289"/>
    <cellStyle name="설계서-내용-소수점" xfId="10290"/>
    <cellStyle name="설계서-내용-소수점 2" xfId="10291"/>
    <cellStyle name="설계서-내용-우" xfId="10292"/>
    <cellStyle name="설계서-내용-좌" xfId="10293"/>
    <cellStyle name="설계서-소제목" xfId="10294"/>
    <cellStyle name="설계서-소제목 2" xfId="10295"/>
    <cellStyle name="설계서-타이틀" xfId="10296"/>
    <cellStyle name="설계서-타이틀 2" xfId="10297"/>
    <cellStyle name="설계서-항목" xfId="10298"/>
    <cellStyle name="설계서-항목 2" xfId="10299"/>
    <cellStyle name="설명 텍스트 2" xfId="10300"/>
    <cellStyle name="설명 텍스트 2 2" xfId="10301"/>
    <cellStyle name="설명 텍스트 3" xfId="10302"/>
    <cellStyle name="설명 텍스트 3 2" xfId="10303"/>
    <cellStyle name="설명 텍스트 4" xfId="10304"/>
    <cellStyle name="설명 텍스트 4 2" xfId="10305"/>
    <cellStyle name="설명 텍스트 5" xfId="10306"/>
    <cellStyle name="설명 텍스트 5 2" xfId="10307"/>
    <cellStyle name="셀 확인 2" xfId="10308"/>
    <cellStyle name="셀 확인 2 2" xfId="10309"/>
    <cellStyle name="셀 확인 3" xfId="10310"/>
    <cellStyle name="셀 확인 3 2" xfId="10311"/>
    <cellStyle name="셀 확인 4" xfId="10312"/>
    <cellStyle name="셀 확인 4 2" xfId="10313"/>
    <cellStyle name="셀 확인 5" xfId="10314"/>
    <cellStyle name="셀 확인 5 2" xfId="10315"/>
    <cellStyle name="소공종" xfId="10316"/>
    <cellStyle name="소수점서식" xfId="10317"/>
    <cellStyle name="소숫점0" xfId="10318"/>
    <cellStyle name="소숫점3" xfId="10319"/>
    <cellStyle name="수당" xfId="10320"/>
    <cellStyle name="수당2" xfId="10321"/>
    <cellStyle name="수량" xfId="10322"/>
    <cellStyle name="수량 2" xfId="10323"/>
    <cellStyle name="수량 2 2" xfId="10324"/>
    <cellStyle name="수산" xfId="10325"/>
    <cellStyle name="输入 2" xfId="10326"/>
    <cellStyle name="输入 3" xfId="10327"/>
    <cellStyle name="输入 4" xfId="10328"/>
    <cellStyle name="输入 5" xfId="10329"/>
    <cellStyle name="输入 6" xfId="10330"/>
    <cellStyle name="输入 7" xfId="10331"/>
    <cellStyle name="输入 8" xfId="10332"/>
    <cellStyle name="输出 2" xfId="10333"/>
    <cellStyle name="输出 3" xfId="10334"/>
    <cellStyle name="输出 4" xfId="10335"/>
    <cellStyle name="输出 5" xfId="10336"/>
    <cellStyle name="输出 6" xfId="10337"/>
    <cellStyle name="输出 7" xfId="10338"/>
    <cellStyle name="输出 8" xfId="10339"/>
    <cellStyle name="숫자" xfId="10340"/>
    <cellStyle name="숫자(R)" xfId="10341"/>
    <cellStyle name="숫자(R) 2" xfId="10342"/>
    <cellStyle name="숫자(R) 2 2" xfId="10343"/>
    <cellStyle name="숫자(R) 2 2 2" xfId="10344"/>
    <cellStyle name="숫자(R) 3" xfId="10345"/>
    <cellStyle name="숫자(R) 3 2" xfId="10346"/>
    <cellStyle name="숫자(R) 4" xfId="10347"/>
    <cellStyle name="숫자(R) 5" xfId="10348"/>
    <cellStyle name="숫자(R) 6" xfId="19437"/>
    <cellStyle name="숫자_관로공" xfId="10349"/>
    <cellStyle name="숫자1" xfId="10350"/>
    <cellStyle name="숫자3" xfId="10351"/>
    <cellStyle name="숫자3R" xfId="10352"/>
    <cellStyle name="숫자3자리" xfId="10353"/>
    <cellStyle name="쉼표 [0]" xfId="10354" builtinId="6"/>
    <cellStyle name="쉼표 [0] 10" xfId="10355"/>
    <cellStyle name="쉼표 [0] 11" xfId="10356"/>
    <cellStyle name="쉼표 [0] 12" xfId="20524"/>
    <cellStyle name="쉼표 [0] 13" xfId="20534"/>
    <cellStyle name="쉼표 [0] 14" xfId="20542"/>
    <cellStyle name="쉼표 [0] 2" xfId="10357"/>
    <cellStyle name="쉼표 [0] 2 2" xfId="10358"/>
    <cellStyle name="쉼표 [0] 2 2 2" xfId="10359"/>
    <cellStyle name="쉼표 [0] 2 2 2 2" xfId="10360"/>
    <cellStyle name="쉼표 [0] 2 2 3" xfId="10361"/>
    <cellStyle name="쉼표 [0] 2 2 4" xfId="20527"/>
    <cellStyle name="쉼표 [0] 2 3" xfId="10362"/>
    <cellStyle name="쉼표 [0] 2 3 2" xfId="10363"/>
    <cellStyle name="쉼표 [0] 2 4" xfId="10364"/>
    <cellStyle name="쉼표 [0] 2 4 2" xfId="10365"/>
    <cellStyle name="쉼표 [0] 2 4 2 2" xfId="10366"/>
    <cellStyle name="쉼표 [0] 2 5" xfId="10367"/>
    <cellStyle name="쉼표 [0] 2 6" xfId="10368"/>
    <cellStyle name="쉼표 [0] 2 7" xfId="10369"/>
    <cellStyle name="쉼표 [0] 2 8" xfId="19439"/>
    <cellStyle name="쉼표 [0] 3" xfId="10370"/>
    <cellStyle name="쉼표 [0] 3 2" xfId="10371"/>
    <cellStyle name="쉼표 [0] 3 2 2" xfId="10372"/>
    <cellStyle name="쉼표 [0] 3 2 2 2" xfId="10373"/>
    <cellStyle name="쉼표 [0] 3 3" xfId="10374"/>
    <cellStyle name="쉼표 [0] 3 3 2" xfId="10375"/>
    <cellStyle name="쉼표 [0] 3 4" xfId="10376"/>
    <cellStyle name="쉼표 [0] 3 5" xfId="10377"/>
    <cellStyle name="쉼표 [0] 3 6" xfId="10378"/>
    <cellStyle name="쉼표 [0] 3 7" xfId="10379"/>
    <cellStyle name="쉼표 [0] 3 8" xfId="19438"/>
    <cellStyle name="쉼표 [0] 38" xfId="10380"/>
    <cellStyle name="쉼표 [0] 4" xfId="10381"/>
    <cellStyle name="쉼표 [0] 4 2" xfId="10382"/>
    <cellStyle name="쉼표 [0] 4 2 2" xfId="10383"/>
    <cellStyle name="쉼표 [0] 4 3" xfId="10384"/>
    <cellStyle name="쉼표 [0] 4 3 2" xfId="10385"/>
    <cellStyle name="쉼표 [0] 4 3 2 2" xfId="10386"/>
    <cellStyle name="쉼표 [0] 4 4" xfId="10387"/>
    <cellStyle name="쉼표 [0] 5" xfId="10388"/>
    <cellStyle name="쉼표 [0] 5 2" xfId="10389"/>
    <cellStyle name="쉼표 [0] 5 2 2" xfId="10390"/>
    <cellStyle name="쉼표 [0] 6" xfId="10391"/>
    <cellStyle name="쉼표 [0] 6 2" xfId="10392"/>
    <cellStyle name="쉼표 [0] 7" xfId="10393"/>
    <cellStyle name="쉼표 [0] 8" xfId="10394"/>
    <cellStyle name="쉼표 [0] 8 2" xfId="10395"/>
    <cellStyle name="쉼표 [0] 8 2 2" xfId="10396"/>
    <cellStyle name="쉼표 [0] 9" xfId="10397"/>
    <cellStyle name="스타일 1" xfId="10398"/>
    <cellStyle name="스타일 1 2" xfId="10399"/>
    <cellStyle name="스타일 1 2 2" xfId="10400"/>
    <cellStyle name="스타일 1 2 2 2" xfId="10401"/>
    <cellStyle name="스타일 1 3" xfId="10402"/>
    <cellStyle name="스타일 1 3 2" xfId="10403"/>
    <cellStyle name="스타일 1 4" xfId="10404"/>
    <cellStyle name="스타일 1 5" xfId="10405"/>
    <cellStyle name="스타일 1 6" xfId="10406"/>
    <cellStyle name="스타일 1 7" xfId="19440"/>
    <cellStyle name="스타일 2" xfId="10407"/>
    <cellStyle name="스타일 2 2" xfId="10408"/>
    <cellStyle name="스타일 3" xfId="10409"/>
    <cellStyle name="스타일 3 2" xfId="10410"/>
    <cellStyle name="스타일 4" xfId="10411"/>
    <cellStyle name="스타일 4 2" xfId="10412"/>
    <cellStyle name="스타일 5" xfId="10413"/>
    <cellStyle name="스타일 5 2" xfId="10414"/>
    <cellStyle name="안건회계법인" xfId="10415"/>
    <cellStyle name="안건회계법인 2" xfId="10416"/>
    <cellStyle name="안건회계법인 2 2" xfId="10417"/>
    <cellStyle name="안건회계법인 3" xfId="10418"/>
    <cellStyle name="안건회계법인 4" xfId="10419"/>
    <cellStyle name="안건회계법인 5" xfId="19441"/>
    <cellStyle name="양식-타이틀" xfId="10420"/>
    <cellStyle name="연결된 셀 2" xfId="10421"/>
    <cellStyle name="연결된 셀 2 2" xfId="10422"/>
    <cellStyle name="연결된 셀 2 2 2" xfId="10423"/>
    <cellStyle name="연결된 셀 2 3" xfId="10424"/>
    <cellStyle name="연결된 셀 3" xfId="10425"/>
    <cellStyle name="연결된 셀 3 2" xfId="10426"/>
    <cellStyle name="연결된 셀 3 2 2" xfId="10427"/>
    <cellStyle name="연결된 셀 3 3" xfId="10428"/>
    <cellStyle name="연결된 셀 4" xfId="10429"/>
    <cellStyle name="연결된 셀 4 2" xfId="10430"/>
    <cellStyle name="연결된 셀 5" xfId="10431"/>
    <cellStyle name="연결된 셀 5 2" xfId="10432"/>
    <cellStyle name="열어본 하이퍼링크" xfId="10433"/>
    <cellStyle name="열어본 하이퍼링크 2" xfId="10434"/>
    <cellStyle name="열어본 하이퍼링크 2 2" xfId="10435"/>
    <cellStyle name="열어본 하이퍼링크 2 2 2" xfId="10436"/>
    <cellStyle name="열어본 하이퍼링크 3" xfId="10437"/>
    <cellStyle name="열어본 하이퍼링크 4" xfId="10438"/>
    <cellStyle name="열어본 하이퍼링크 5" xfId="19442"/>
    <cellStyle name="왼쪽2" xfId="10439"/>
    <cellStyle name="요약 2" xfId="10440"/>
    <cellStyle name="요약 2 2" xfId="10441"/>
    <cellStyle name="요약 2 2 2" xfId="10442"/>
    <cellStyle name="요약 2 3" xfId="10443"/>
    <cellStyle name="요약 3" xfId="10444"/>
    <cellStyle name="요약 3 2" xfId="10445"/>
    <cellStyle name="요약 3 2 2" xfId="10446"/>
    <cellStyle name="요약 3 3" xfId="10447"/>
    <cellStyle name="요약 4" xfId="10448"/>
    <cellStyle name="요약 4 2" xfId="10449"/>
    <cellStyle name="요약 5" xfId="10450"/>
    <cellStyle name="요약 5 2" xfId="10451"/>
    <cellStyle name="우괄호_박심배수구조물공" xfId="10452"/>
    <cellStyle name="우측양괄호" xfId="10453"/>
    <cellStyle name="원" xfId="10454"/>
    <cellStyle name="원_0008금감원통합감독검사정보시스템" xfId="10455"/>
    <cellStyle name="원_0009김포공항LED교체공사(광일)" xfId="10456"/>
    <cellStyle name="원_0011KIST소각설비제작설치" xfId="10457"/>
    <cellStyle name="원_0011긴급전화기정산(99년형광일)" xfId="10458"/>
    <cellStyle name="원_0011부산종합경기장전광판" xfId="10459"/>
    <cellStyle name="원_0012문화유적지표석제작설치" xfId="10460"/>
    <cellStyle name="원_0102국제조명신공항분수조명" xfId="10461"/>
    <cellStyle name="원_0103회전식현수막게시대제작설치" xfId="10462"/>
    <cellStyle name="원_0104포항시침출수처리시스템" xfId="10463"/>
    <cellStyle name="원_0105담배자판기개조원가" xfId="10464"/>
    <cellStyle name="원_0106LG인버터냉난방기제작-1" xfId="10465"/>
    <cellStyle name="원_0107광전송장비구매설치" xfId="10466"/>
    <cellStyle name="원_0107도공IBS설비SW부문(참조)" xfId="10467"/>
    <cellStyle name="원_0107문화재복원용목재-8월6일" xfId="10468"/>
    <cellStyle name="원_0107포천영중수배전반(제조,설치)" xfId="10469"/>
    <cellStyle name="원_0108농기반미곡건조기제작설치" xfId="10470"/>
    <cellStyle name="원_0108담배인삼공사영업춘추복" xfId="10471"/>
    <cellStyle name="원_0108한국전기교통-LED교통신호등((원본))" xfId="10472"/>
    <cellStyle name="원_0111해양수산부등명기제작" xfId="10473"/>
    <cellStyle name="원_0111핸디소프트-전자표준문서시스템" xfId="10474"/>
    <cellStyle name="원_0112금감원사무자동화시스템" xfId="10475"/>
    <cellStyle name="원_0112수도권매립지SW원가" xfId="10476"/>
    <cellStyle name="원_0112중고원-HRD종합정보망구축(完)" xfId="10477"/>
    <cellStyle name="원_0201종합예술회관의자제작설치-1" xfId="10478"/>
    <cellStyle name="원_0202마사회근무복" xfId="10479"/>
    <cellStyle name="원_0202부경교재-승강칠판" xfId="10480"/>
    <cellStyle name="원_0204한국석묘납골함-1규격" xfId="10481"/>
    <cellStyle name="원_0206금감원금융정보교환망재구축" xfId="10482"/>
    <cellStyle name="원_0206정통부수납장표기기제작설치" xfId="10483"/>
    <cellStyle name="원_0207담배인삼공사-담요" xfId="10484"/>
    <cellStyle name="원_0208레비텍-다층여과기설계변경" xfId="10485"/>
    <cellStyle name="원_0209이산화염소발생기-설치(50K)" xfId="10486"/>
    <cellStyle name="원_0210현대정보기술-TD이중계" xfId="10487"/>
    <cellStyle name="원_0211조달청-#1대북지원사업정산(1월7일)" xfId="10488"/>
    <cellStyle name="원_0212금감원-법규정보시스템(完)" xfId="10489"/>
    <cellStyle name="원_0301교통방송-CCTV유지보수" xfId="10490"/>
    <cellStyle name="원_0302인천경찰청-무인단속기위탁관리" xfId="10491"/>
    <cellStyle name="원_0302조달청-대북지원2차(안성연)" xfId="10492"/>
    <cellStyle name="원_0302조달청-대북지원2차(최수현)" xfId="10493"/>
    <cellStyle name="원_0302표준문서-쌍용정보통신(신)" xfId="10494"/>
    <cellStyle name="원_0304소프트파워-정부표준전자문서시스템" xfId="10495"/>
    <cellStyle name="원_0304소프트파워-정부표준전자문서시스템(完)" xfId="10496"/>
    <cellStyle name="원_0304철도청-주변환장치-1" xfId="10497"/>
    <cellStyle name="원_0305금감원-금융통계정보시스템구축(完)" xfId="10498"/>
    <cellStyle name="원_0305제낭조합-면범포지" xfId="10499"/>
    <cellStyle name="원_0306제낭공업협동조합-면범포지원단(경비까지)" xfId="10500"/>
    <cellStyle name="원_0307경찰청-무인교통단속표준SW개발용역(完)" xfId="10501"/>
    <cellStyle name="원_0308조달청-#8대북지원사업정산" xfId="10502"/>
    <cellStyle name="원_0309두합크린텍-설치원가" xfId="10503"/>
    <cellStyle name="원_0309조달청-#9대북지원사업정산" xfId="10504"/>
    <cellStyle name="원_0310여주상수도-탈수기(유천ENG)" xfId="10505"/>
    <cellStyle name="원_0311대기해양작업시간" xfId="10506"/>
    <cellStyle name="원_0311대기해양중형등명기" xfId="10507"/>
    <cellStyle name="원_0312국민체육진흥공단-전기부문" xfId="10508"/>
    <cellStyle name="원_0312대기해양-중형등명기제작설치" xfId="10509"/>
    <cellStyle name="원_0312라이준-칼라아스콘4규격" xfId="10510"/>
    <cellStyle name="원_0401집진기프로그램SW개발비산정" xfId="10511"/>
    <cellStyle name="원_2001-06조달청신성-한냉지형" xfId="10512"/>
    <cellStyle name="원_2002-03경찰대학-졸업식" xfId="10513"/>
    <cellStyle name="원_2002-03경찰청-경찰표지장" xfId="10514"/>
    <cellStyle name="원_2002-03반디-가로등(열주형)" xfId="10515"/>
    <cellStyle name="원_2002-03신화전자-감지기" xfId="10516"/>
    <cellStyle name="원_2002-04강원랜드-슬러트머신" xfId="10517"/>
    <cellStyle name="원_2002-04메가컴-외주무대" xfId="10518"/>
    <cellStyle name="원_2002-04엘지애드-무대" xfId="10519"/>
    <cellStyle name="원_2002-05강원랜드-슬러트머신(넥스터)" xfId="10520"/>
    <cellStyle name="원_2002-05경기경찰청-냉온수기공사" xfId="10521"/>
    <cellStyle name="원_2002-05대통령비서실-카페트" xfId="10522"/>
    <cellStyle name="원_2002결과표" xfId="10523"/>
    <cellStyle name="원_2002결과표1" xfId="10524"/>
    <cellStyle name="원_2003-01정일사-표창5종" xfId="10525"/>
    <cellStyle name="원_Pilot플랜트-계변경" xfId="10526"/>
    <cellStyle name="원_Pilot플랜트이전설치-변경최종" xfId="10527"/>
    <cellStyle name="원_SW(케이비)" xfId="10528"/>
    <cellStyle name="원_간지,목차,페이지,표지" xfId="10529"/>
    <cellStyle name="원_경찰청-근무,기동복" xfId="10530"/>
    <cellStyle name="원_공사일반관리비양식" xfId="10531"/>
    <cellStyle name="원_교통관리내역서-1008" xfId="10532"/>
    <cellStyle name="원_기초공사" xfId="10533"/>
    <cellStyle name="원_네인텍정보기술-회로카드(수현)" xfId="10534"/>
    <cellStyle name="원_대기해양노무비" xfId="10535"/>
    <cellStyle name="원_대북자재8월분" xfId="10536"/>
    <cellStyle name="원_대북자재8월분-1" xfId="10537"/>
    <cellStyle name="원_동산용사촌수현(원본)" xfId="10538"/>
    <cellStyle name="원_백제군사전시1" xfId="10539"/>
    <cellStyle name="원_설치위치별세부내역(VMS)-0323" xfId="10540"/>
    <cellStyle name="원_수초제거기(대양기계)" xfId="10541"/>
    <cellStyle name="원_시설용역" xfId="10542"/>
    <cellStyle name="원_암전정밀실체현미경(수현)" xfId="10543"/>
    <cellStyle name="원_오리엔탈" xfId="10544"/>
    <cellStyle name="원_원가계산-교통1011" xfId="10545"/>
    <cellStyle name="원_원본 - 한국전기교통-개선형신호등 4종" xfId="10546"/>
    <cellStyle name="원_제경비율모음" xfId="10547"/>
    <cellStyle name="원_제조원가" xfId="10548"/>
    <cellStyle name="원_조달청-B판사천강교제작(최종본)" xfId="10549"/>
    <cellStyle name="원_조달청-대북지원3차(최수현)" xfId="10550"/>
    <cellStyle name="원_조달청-대북지원4차(최수현)" xfId="10551"/>
    <cellStyle name="원_조달청-대북지원5차(최수현)" xfId="10552"/>
    <cellStyle name="원_조달청-대북지원6차(번호)" xfId="10553"/>
    <cellStyle name="원_조달청-대북지원6차(최수현)" xfId="10554"/>
    <cellStyle name="원_조달청-대북지원7차(최수현)" xfId="10555"/>
    <cellStyle name="원_조달청-대북지원8차(최수현)" xfId="10556"/>
    <cellStyle name="원_조달청-대북지원9차(최수현)" xfId="10557"/>
    <cellStyle name="원_중앙선관위(투표,개표)" xfId="10558"/>
    <cellStyle name="원_중앙선관위(투표,개표)-사본" xfId="10559"/>
    <cellStyle name="원_철공가공조립" xfId="10560"/>
    <cellStyle name="원_최종-한국전기교통-개선형신호등 4종(공수조정)" xfId="10561"/>
    <cellStyle name="원_코솔라-제조원가" xfId="10562"/>
    <cellStyle name="원_토지공사-간접비" xfId="10563"/>
    <cellStyle name="원_한국도로공사" xfId="10564"/>
    <cellStyle name="원_한전내역서-최종" xfId="10565"/>
    <cellStyle name="유1" xfId="10566"/>
    <cellStyle name="유1 2" xfId="10567"/>
    <cellStyle name="유영" xfId="10568"/>
    <cellStyle name="유영 2" xfId="10569"/>
    <cellStyle name="일반" xfId="10570"/>
    <cellStyle name="일반 2" xfId="10571"/>
    <cellStyle name="일반 2 2" xfId="10572"/>
    <cellStyle name="일반 2 2 2" xfId="10573"/>
    <cellStyle name="일위대가" xfId="10574"/>
    <cellStyle name="입력 2" xfId="10575"/>
    <cellStyle name="입력 2 2" xfId="10576"/>
    <cellStyle name="입력 2 2 2" xfId="10577"/>
    <cellStyle name="입력 2 3" xfId="10578"/>
    <cellStyle name="입력 3" xfId="10579"/>
    <cellStyle name="입력 3 2" xfId="10580"/>
    <cellStyle name="입력 3 2 2" xfId="10581"/>
    <cellStyle name="입력 3 3" xfId="10582"/>
    <cellStyle name="입력 4" xfId="10583"/>
    <cellStyle name="입력 4 2" xfId="10584"/>
    <cellStyle name="입력 5" xfId="10585"/>
    <cellStyle name="입력 5 2" xfId="10586"/>
    <cellStyle name="자리수" xfId="10587"/>
    <cellStyle name="자리수 - 유형1" xfId="10588"/>
    <cellStyle name="자리수 2" xfId="10589"/>
    <cellStyle name="자리수 3" xfId="10590"/>
    <cellStyle name="자리수 4" xfId="19443"/>
    <cellStyle name="자리수 5" xfId="20530"/>
    <cellStyle name="자리수_설계내역(최영환)" xfId="10591"/>
    <cellStyle name="자리수0" xfId="10592"/>
    <cellStyle name="자리수0 2" xfId="10593"/>
    <cellStyle name="자리수0 2 2" xfId="10594"/>
    <cellStyle name="자리수0 2 2 2" xfId="10595"/>
    <cellStyle name="자리수0 2 3" xfId="10596"/>
    <cellStyle name="자리수0 3" xfId="10597"/>
    <cellStyle name="자리수0 3 2" xfId="10598"/>
    <cellStyle name="자리수0 4" xfId="10599"/>
    <cellStyle name="자리수0 5" xfId="10600"/>
    <cellStyle name="자리수0 6" xfId="19444"/>
    <cellStyle name="점선" xfId="10601"/>
    <cellStyle name="제곱" xfId="10602"/>
    <cellStyle name="제목 1 2" xfId="10603"/>
    <cellStyle name="제목 1 2 2" xfId="10604"/>
    <cellStyle name="제목 1 2 2 2" xfId="10605"/>
    <cellStyle name="제목 1 2 3" xfId="10606"/>
    <cellStyle name="제목 1 3" xfId="10607"/>
    <cellStyle name="제목 1 3 2" xfId="10608"/>
    <cellStyle name="제목 1 3 2 2" xfId="10609"/>
    <cellStyle name="제목 1 3 3" xfId="10610"/>
    <cellStyle name="제목 1 4" xfId="10611"/>
    <cellStyle name="제목 1 4 2" xfId="10612"/>
    <cellStyle name="제목 1 5" xfId="10613"/>
    <cellStyle name="제목 1 5 2" xfId="10614"/>
    <cellStyle name="제목 2 2" xfId="10615"/>
    <cellStyle name="제목 2 2 2" xfId="10616"/>
    <cellStyle name="제목 2 2 2 2" xfId="10617"/>
    <cellStyle name="제목 2 2 3" xfId="10618"/>
    <cellStyle name="제목 2 3" xfId="10619"/>
    <cellStyle name="제목 2 3 2" xfId="10620"/>
    <cellStyle name="제목 2 3 2 2" xfId="10621"/>
    <cellStyle name="제목 2 3 3" xfId="10622"/>
    <cellStyle name="제목 2 4" xfId="10623"/>
    <cellStyle name="제목 2 4 2" xfId="10624"/>
    <cellStyle name="제목 2 5" xfId="10625"/>
    <cellStyle name="제목 2 5 2" xfId="10626"/>
    <cellStyle name="제목 3 2" xfId="10627"/>
    <cellStyle name="제목 3 2 2" xfId="10628"/>
    <cellStyle name="제목 3 2 2 2" xfId="10629"/>
    <cellStyle name="제목 3 2 3" xfId="10630"/>
    <cellStyle name="제목 3 3" xfId="10631"/>
    <cellStyle name="제목 3 3 2" xfId="10632"/>
    <cellStyle name="제목 3 3 2 2" xfId="10633"/>
    <cellStyle name="제목 3 3 3" xfId="10634"/>
    <cellStyle name="제목 3 4" xfId="10635"/>
    <cellStyle name="제목 3 4 2" xfId="10636"/>
    <cellStyle name="제목 3 5" xfId="10637"/>
    <cellStyle name="제목 3 5 2" xfId="10638"/>
    <cellStyle name="제목 4 2" xfId="10639"/>
    <cellStyle name="제목 4 2 2" xfId="10640"/>
    <cellStyle name="제목 4 2 2 2" xfId="10641"/>
    <cellStyle name="제목 4 2 3" xfId="10642"/>
    <cellStyle name="제목 4 3" xfId="10643"/>
    <cellStyle name="제목 4 3 2" xfId="10644"/>
    <cellStyle name="제목 4 3 2 2" xfId="10645"/>
    <cellStyle name="제목 4 3 3" xfId="10646"/>
    <cellStyle name="제목 4 4" xfId="10647"/>
    <cellStyle name="제목 4 4 2" xfId="10648"/>
    <cellStyle name="제목 4 5" xfId="10649"/>
    <cellStyle name="제목 4 5 2" xfId="10650"/>
    <cellStyle name="제목 5" xfId="10651"/>
    <cellStyle name="제목 5 2" xfId="10652"/>
    <cellStyle name="제목 5 2 2" xfId="10653"/>
    <cellStyle name="제목 5 3" xfId="10654"/>
    <cellStyle name="제목 6" xfId="10655"/>
    <cellStyle name="제목 6 2" xfId="10656"/>
    <cellStyle name="제목 6 2 2" xfId="10657"/>
    <cellStyle name="제목 6 3" xfId="10658"/>
    <cellStyle name="제목 7" xfId="10659"/>
    <cellStyle name="제목 7 2" xfId="10660"/>
    <cellStyle name="제목 8" xfId="10661"/>
    <cellStyle name="제목 8 2" xfId="10662"/>
    <cellStyle name="제목[1 줄]" xfId="10663"/>
    <cellStyle name="제목[2줄 아래]" xfId="10664"/>
    <cellStyle name="제목[2줄 위]" xfId="10665"/>
    <cellStyle name="제목1" xfId="10666"/>
    <cellStyle name="좋음 2" xfId="10667"/>
    <cellStyle name="좋음 2 2" xfId="10668"/>
    <cellStyle name="좋음 2 2 2" xfId="10669"/>
    <cellStyle name="좋음 2 3" xfId="10670"/>
    <cellStyle name="좋음 3" xfId="10671"/>
    <cellStyle name="좋음 3 2" xfId="10672"/>
    <cellStyle name="좋음 3 2 2" xfId="10673"/>
    <cellStyle name="좋음 3 3" xfId="10674"/>
    <cellStyle name="좋음 4" xfId="10675"/>
    <cellStyle name="좋음 4 2" xfId="10676"/>
    <cellStyle name="좋음 5" xfId="10677"/>
    <cellStyle name="좋음 5 2" xfId="10678"/>
    <cellStyle name="좌괄호_박심배수구조물공" xfId="10679"/>
    <cellStyle name="좌측양괄호" xfId="10680"/>
    <cellStyle name="좌측양괄호 2" xfId="10681"/>
    <cellStyle name="좌측양괄호 2 2" xfId="10682"/>
    <cellStyle name="注释 2" xfId="10683"/>
    <cellStyle name="注释 2 10" xfId="10684"/>
    <cellStyle name="注释 2 2" xfId="10685"/>
    <cellStyle name="注释 2 2 2" xfId="10686"/>
    <cellStyle name="注释 2 3" xfId="10687"/>
    <cellStyle name="注释 2 3 2" xfId="10688"/>
    <cellStyle name="注释 2 4" xfId="10689"/>
    <cellStyle name="注释 2 4 2" xfId="10690"/>
    <cellStyle name="注释 2 5" xfId="10691"/>
    <cellStyle name="注释 2 5 2" xfId="10692"/>
    <cellStyle name="注释 2 6" xfId="10693"/>
    <cellStyle name="注释 2 6 2" xfId="10694"/>
    <cellStyle name="注释 2 7" xfId="10695"/>
    <cellStyle name="注释 2 7 2" xfId="10696"/>
    <cellStyle name="注释 2 8" xfId="10697"/>
    <cellStyle name="注释 2 8 2" xfId="10698"/>
    <cellStyle name="注释 2 9" xfId="10699"/>
    <cellStyle name="注释 2 9 2" xfId="10700"/>
    <cellStyle name="注释 3" xfId="10701"/>
    <cellStyle name="注释 3 10" xfId="10702"/>
    <cellStyle name="注释 3 2" xfId="10703"/>
    <cellStyle name="注释 3 2 2" xfId="10704"/>
    <cellStyle name="注释 3 3" xfId="10705"/>
    <cellStyle name="注释 3 3 2" xfId="10706"/>
    <cellStyle name="注释 3 4" xfId="10707"/>
    <cellStyle name="注释 3 4 2" xfId="10708"/>
    <cellStyle name="注释 3 5" xfId="10709"/>
    <cellStyle name="注释 3 5 2" xfId="10710"/>
    <cellStyle name="注释 3 6" xfId="10711"/>
    <cellStyle name="注释 3 6 2" xfId="10712"/>
    <cellStyle name="注释 3 7" xfId="10713"/>
    <cellStyle name="注释 3 7 2" xfId="10714"/>
    <cellStyle name="注释 3 8" xfId="10715"/>
    <cellStyle name="注释 3 8 2" xfId="10716"/>
    <cellStyle name="注释 3 9" xfId="10717"/>
    <cellStyle name="注释 3 9 2" xfId="10718"/>
    <cellStyle name="注释 4" xfId="10719"/>
    <cellStyle name="注释 4 10" xfId="10720"/>
    <cellStyle name="注释 4 2" xfId="10721"/>
    <cellStyle name="注释 4 2 2" xfId="10722"/>
    <cellStyle name="注释 4 3" xfId="10723"/>
    <cellStyle name="注释 4 3 2" xfId="10724"/>
    <cellStyle name="注释 4 4" xfId="10725"/>
    <cellStyle name="注释 4 4 2" xfId="10726"/>
    <cellStyle name="注释 4 5" xfId="10727"/>
    <cellStyle name="注释 4 5 2" xfId="10728"/>
    <cellStyle name="注释 4 6" xfId="10729"/>
    <cellStyle name="注释 4 6 2" xfId="10730"/>
    <cellStyle name="注释 4 7" xfId="10731"/>
    <cellStyle name="注释 4 7 2" xfId="10732"/>
    <cellStyle name="注释 4 8" xfId="10733"/>
    <cellStyle name="注释 4 8 2" xfId="10734"/>
    <cellStyle name="注释 4 9" xfId="10735"/>
    <cellStyle name="注释 4 9 2" xfId="10736"/>
    <cellStyle name="注释 5" xfId="10737"/>
    <cellStyle name="注释 5 10" xfId="10738"/>
    <cellStyle name="注释 5 2" xfId="10739"/>
    <cellStyle name="注释 5 2 2" xfId="10740"/>
    <cellStyle name="注释 5 3" xfId="10741"/>
    <cellStyle name="注释 5 3 2" xfId="10742"/>
    <cellStyle name="注释 5 4" xfId="10743"/>
    <cellStyle name="注释 5 4 2" xfId="10744"/>
    <cellStyle name="注释 5 5" xfId="10745"/>
    <cellStyle name="注释 5 5 2" xfId="10746"/>
    <cellStyle name="注释 5 6" xfId="10747"/>
    <cellStyle name="注释 5 6 2" xfId="10748"/>
    <cellStyle name="注释 5 7" xfId="10749"/>
    <cellStyle name="注释 5 7 2" xfId="10750"/>
    <cellStyle name="注释 5 8" xfId="10751"/>
    <cellStyle name="注释 5 8 2" xfId="10752"/>
    <cellStyle name="注释 5 9" xfId="10753"/>
    <cellStyle name="注释 5 9 2" xfId="10754"/>
    <cellStyle name="注释 6" xfId="10755"/>
    <cellStyle name="注释 6 10" xfId="10756"/>
    <cellStyle name="注释 6 2" xfId="10757"/>
    <cellStyle name="注释 6 2 2" xfId="10758"/>
    <cellStyle name="注释 6 3" xfId="10759"/>
    <cellStyle name="注释 6 3 2" xfId="10760"/>
    <cellStyle name="注释 6 4" xfId="10761"/>
    <cellStyle name="注释 6 4 2" xfId="10762"/>
    <cellStyle name="注释 6 5" xfId="10763"/>
    <cellStyle name="注释 6 5 2" xfId="10764"/>
    <cellStyle name="注释 6 6" xfId="10765"/>
    <cellStyle name="注释 6 6 2" xfId="10766"/>
    <cellStyle name="注释 6 7" xfId="10767"/>
    <cellStyle name="注释 6 7 2" xfId="10768"/>
    <cellStyle name="注释 6 8" xfId="10769"/>
    <cellStyle name="注释 6 8 2" xfId="10770"/>
    <cellStyle name="注释 6 9" xfId="10771"/>
    <cellStyle name="注释 6 9 2" xfId="10772"/>
    <cellStyle name="注释 7" xfId="10773"/>
    <cellStyle name="注释 7 10" xfId="10774"/>
    <cellStyle name="注释 7 2" xfId="10775"/>
    <cellStyle name="注释 7 2 2" xfId="10776"/>
    <cellStyle name="注释 7 3" xfId="10777"/>
    <cellStyle name="注释 7 3 2" xfId="10778"/>
    <cellStyle name="注释 7 4" xfId="10779"/>
    <cellStyle name="注释 7 4 2" xfId="10780"/>
    <cellStyle name="注释 7 5" xfId="10781"/>
    <cellStyle name="注释 7 5 2" xfId="10782"/>
    <cellStyle name="注释 7 6" xfId="10783"/>
    <cellStyle name="注释 7 6 2" xfId="10784"/>
    <cellStyle name="注释 7 7" xfId="10785"/>
    <cellStyle name="注释 7 7 2" xfId="10786"/>
    <cellStyle name="注释 7 8" xfId="10787"/>
    <cellStyle name="注释 7 8 2" xfId="10788"/>
    <cellStyle name="注释 7 9" xfId="10789"/>
    <cellStyle name="注释 7 9 2" xfId="10790"/>
    <cellStyle name="注释 8" xfId="10791"/>
    <cellStyle name="注释 8 10" xfId="10792"/>
    <cellStyle name="注释 8 2" xfId="10793"/>
    <cellStyle name="注释 8 2 2" xfId="10794"/>
    <cellStyle name="注释 8 3" xfId="10795"/>
    <cellStyle name="注释 8 3 2" xfId="10796"/>
    <cellStyle name="注释 8 4" xfId="10797"/>
    <cellStyle name="注释 8 4 2" xfId="10798"/>
    <cellStyle name="注释 8 5" xfId="10799"/>
    <cellStyle name="注释 8 5 2" xfId="10800"/>
    <cellStyle name="注释 8 6" xfId="10801"/>
    <cellStyle name="注释 8 6 2" xfId="10802"/>
    <cellStyle name="注释 8 7" xfId="10803"/>
    <cellStyle name="注释 8 7 2" xfId="10804"/>
    <cellStyle name="注释 8 8" xfId="10805"/>
    <cellStyle name="注释 8 8 2" xfId="10806"/>
    <cellStyle name="注释 8 9" xfId="10807"/>
    <cellStyle name="注释 8 9 2" xfId="10808"/>
    <cellStyle name="지정되지 않음" xfId="10809"/>
    <cellStyle name="지정되지 않음 2" xfId="10810"/>
    <cellStyle name="지정되지 않음 3" xfId="10811"/>
    <cellStyle name="지정되지 않음 4" xfId="19445"/>
    <cellStyle name="差 2" xfId="10812"/>
    <cellStyle name="差 3" xfId="10813"/>
    <cellStyle name="差 4" xfId="10814"/>
    <cellStyle name="差 5" xfId="10815"/>
    <cellStyle name="差 6" xfId="10816"/>
    <cellStyle name="差 7" xfId="10817"/>
    <cellStyle name="差 8" xfId="10818"/>
    <cellStyle name="출력 2" xfId="10819"/>
    <cellStyle name="출력 2 2" xfId="10820"/>
    <cellStyle name="출력 2 2 2" xfId="10821"/>
    <cellStyle name="출력 2 3" xfId="10822"/>
    <cellStyle name="출력 3" xfId="10823"/>
    <cellStyle name="출력 3 2" xfId="10824"/>
    <cellStyle name="출력 3 2 2" xfId="10825"/>
    <cellStyle name="출력 3 3" xfId="10826"/>
    <cellStyle name="출력 4" xfId="10827"/>
    <cellStyle name="출력 4 2" xfId="10828"/>
    <cellStyle name="출력 5" xfId="10829"/>
    <cellStyle name="출력 5 2" xfId="10830"/>
    <cellStyle name="콤" xfId="10831"/>
    <cellStyle name="콤_0.주요자재및 총괄집계표" xfId="10832"/>
    <cellStyle name="콤_0.주요자재및 총괄집계표_인천기지~경서GS간 주배관 ((정산분)(직접구매분))" xfId="10833"/>
    <cellStyle name="콤_0.주요자재및 총괄집계표5" xfId="10834"/>
    <cellStyle name="콤_0.주요자재및 총괄집계표5_인천기지~경서GS간 주배관 ((정산분)(직접구매분))" xfId="10835"/>
    <cellStyle name="콤_01-토공_02-배수공" xfId="10836"/>
    <cellStyle name="콤_01-토공_02-배수공 2" xfId="10837"/>
    <cellStyle name="콤_01-토공_02-배수공 3" xfId="10838"/>
    <cellStyle name="콤_01-토공_02-배수공 4" xfId="19446"/>
    <cellStyle name="콤_01-토공_02-배수공_4-3차 전기공사 설계서_REVP0(090401)" xfId="10839"/>
    <cellStyle name="콤_01-토공_02-배수공_4-3차 전기공사 설계서_REVP0(090401) 2" xfId="10840"/>
    <cellStyle name="콤_01-토공_02-배수공_4-3차 전기공사 설계서_REVP0(090401)_cable_schedule_2-1차(저장탱크)_100315" xfId="10841"/>
    <cellStyle name="콤_01-토공_02-배수공_cable_schedule_2-1차(저장탱크)_100315" xfId="10842"/>
    <cellStyle name="콤_01-토공_02-배수공_노임단가" xfId="10843"/>
    <cellStyle name="콤_01-토공_02-배수공_노임단가 2" xfId="10844"/>
    <cellStyle name="콤_01-토공_02-배수공_노임단가 3" xfId="10845"/>
    <cellStyle name="콤_01-토공_02-배수공_노임단가 4" xfId="19447"/>
    <cellStyle name="콤_01-토공_02-배수공_노임단가_4-3차 전기공사 설계서_REVP0(090401)" xfId="10846"/>
    <cellStyle name="콤_01-토공_02-배수공_노임단가_4-3차 전기공사 설계서_REVP0(090401) 2" xfId="10847"/>
    <cellStyle name="콤_01-토공_02-배수공_노임단가_4-3차 전기공사 설계서_REVP0(090401)_cable_schedule_2-1차(저장탱크)_100315" xfId="10848"/>
    <cellStyle name="콤_01-토공_02-배수공_노임단가_cable_schedule_2-1차(저장탱크)_100315" xfId="10849"/>
    <cellStyle name="콤_01-토공_02-배수공_배수공H" xfId="10850"/>
    <cellStyle name="콤_01-토공_02-배수공_배수공H 2" xfId="10851"/>
    <cellStyle name="콤_01-토공_02-배수공_배수공H 3" xfId="10852"/>
    <cellStyle name="콤_01-토공_02-배수공_배수공H 4" xfId="19448"/>
    <cellStyle name="콤_01-토공_02-배수공_배수공H_4-3차 전기공사 설계서_REVP0(090401)" xfId="10853"/>
    <cellStyle name="콤_01-토공_02-배수공_배수공H_4-3차 전기공사 설계서_REVP0(090401) 2" xfId="10854"/>
    <cellStyle name="콤_01-토공_02-배수공_배수공H_4-3차 전기공사 설계서_REVP0(090401)_cable_schedule_2-1차(저장탱크)_100315" xfId="10855"/>
    <cellStyle name="콤_01-토공_02-배수공_배수공H_cable_schedule_2-1차(저장탱크)_100315" xfId="10856"/>
    <cellStyle name="콤_01-토공_02-배수공_배수공H_노임단가" xfId="10857"/>
    <cellStyle name="콤_01-토공_02-배수공_배수공H_노임단가 2" xfId="10858"/>
    <cellStyle name="콤_01-토공_02-배수공_배수공H_노임단가 3" xfId="10859"/>
    <cellStyle name="콤_01-토공_02-배수공_배수공H_노임단가 4" xfId="19449"/>
    <cellStyle name="콤_01-토공_02-배수공_배수공H_노임단가_4-3차 전기공사 설계서_REVP0(090401)" xfId="10860"/>
    <cellStyle name="콤_01-토공_02-배수공_배수공H_노임단가_4-3차 전기공사 설계서_REVP0(090401) 2" xfId="10861"/>
    <cellStyle name="콤_01-토공_02-배수공_배수공H_노임단가_4-3차 전기공사 설계서_REVP0(090401)_cable_schedule_2-1차(저장탱크)_100315" xfId="10862"/>
    <cellStyle name="콤_01-토공_02-배수공_배수공H_노임단가_cable_schedule_2-1차(저장탱크)_100315" xfId="10863"/>
    <cellStyle name="콤_01-토공_02-배수공_배수공H_철골내역서060510(KOGAS제출분)" xfId="10864"/>
    <cellStyle name="콤_01-토공_02-배수공_배수공H_철골내역서060510(KOGAS제출분)_10.철골공(0713)" xfId="10865"/>
    <cellStyle name="콤_01-토공_02-배수공_배수공H_철골내역서060510(KOGAS제출분)_철골내역서(110324_품check)" xfId="10866"/>
    <cellStyle name="콤_01-토공_02-배수공_배수공H_철골내역서060510(KOGAS제출분)_철골내역서(110427)F" xfId="10867"/>
    <cellStyle name="콤_01-토공_02-배수공_배수공H_통영기초#11-97-1" xfId="10868"/>
    <cellStyle name="콤_01-토공_02-배수공_배수공H_통영기초#11-97-1 2" xfId="10869"/>
    <cellStyle name="콤_01-토공_02-배수공_배수공H_통영기초#11-97-1 3" xfId="10870"/>
    <cellStyle name="콤_01-토공_02-배수공_배수공H_통영기초#11-97-1 4" xfId="19450"/>
    <cellStyle name="콤_01-토공_02-배수공_배수공H_통영기초#11-97-1_평택#18,19건축대비공사(48개월)" xfId="10871"/>
    <cellStyle name="콤_01-토공_02-배수공_배수공H_통영기초#11-97-1_평택#18,19건축대비공사(48개월) 2" xfId="10872"/>
    <cellStyle name="콤_01-토공_02-배수공_배수공H_통영기초#11-97-1_평택#18,19건축대비공사(48개월) 3" xfId="10873"/>
    <cellStyle name="콤_01-토공_02-배수공_배수공H_통영기초#11-97-1_평택#18,19건축대비공사(48개월) 4" xfId="19451"/>
    <cellStyle name="콤_01-토공_02-배수공_배수공H_통영기초#11-97-1_평택#18,19건축대비공사(48개월)-단가수정" xfId="10874"/>
    <cellStyle name="콤_01-토공_02-배수공_배수공H_통영기초#11-97-1_평택#18,19건축대비공사(48개월)-단가수정 2" xfId="10875"/>
    <cellStyle name="콤_01-토공_02-배수공_배수공H_통영기초#11-97-1_평택#18,19건축대비공사(48개월)-단가수정 3" xfId="10876"/>
    <cellStyle name="콤_01-토공_02-배수공_배수공H_통영기초#11-97-1_평택#18,19건축대비공사(48개월)-단가수정 4" xfId="19452"/>
    <cellStyle name="콤_01-토공_02-배수공_배수공H_통영기초#11-rev1" xfId="10877"/>
    <cellStyle name="콤_01-토공_02-배수공_배수공H_통영기초#11-rev1 2" xfId="10878"/>
    <cellStyle name="콤_01-토공_02-배수공_배수공H_통영기초#11-rev1 3" xfId="10879"/>
    <cellStyle name="콤_01-토공_02-배수공_배수공H_통영기초#11-rev1 4" xfId="19453"/>
    <cellStyle name="콤_01-토공_02-배수공_배수공H_통영기초#11-rev1_4-3차 전기공사 설계서_REVP0(090401)" xfId="10880"/>
    <cellStyle name="콤_01-토공_02-배수공_배수공H_통영기초#11-rev1_4-3차 전기공사 설계서_REVP0(090401) 2" xfId="10881"/>
    <cellStyle name="콤_01-토공_02-배수공_배수공H_통영기초#11-rev1_4-3차 전기공사 설계서_REVP0(090401)_cable_schedule_2-1차(저장탱크)_100315" xfId="10882"/>
    <cellStyle name="콤_01-토공_02-배수공_배수공H_통영기초#11-rev1_cable_schedule_2-1차(저장탱크)_100315" xfId="10883"/>
    <cellStyle name="콤_01-토공_02-배수공_배수공H_통영기초#11-rev1_노임단가" xfId="10884"/>
    <cellStyle name="콤_01-토공_02-배수공_배수공H_통영기초#11-rev1_노임단가 2" xfId="10885"/>
    <cellStyle name="콤_01-토공_02-배수공_배수공H_통영기초#11-rev1_노임단가 3" xfId="10886"/>
    <cellStyle name="콤_01-토공_02-배수공_배수공H_통영기초#11-rev1_노임단가 4" xfId="19454"/>
    <cellStyle name="콤_01-토공_02-배수공_배수공H_통영기초#11-rev1_노임단가_4-3차 전기공사 설계서_REVP0(090401)" xfId="10887"/>
    <cellStyle name="콤_01-토공_02-배수공_배수공H_통영기초#11-rev1_노임단가_4-3차 전기공사 설계서_REVP0(090401) 2" xfId="10888"/>
    <cellStyle name="콤_01-토공_02-배수공_배수공H_통영기초#11-rev1_노임단가_4-3차 전기공사 설계서_REVP0(090401)_cable_schedule_2-1차(저장탱크)_100315" xfId="10889"/>
    <cellStyle name="콤_01-토공_02-배수공_배수공H_통영기초#11-rev1_노임단가_cable_schedule_2-1차(저장탱크)_100315" xfId="10890"/>
    <cellStyle name="콤_01-토공_02-배수공_배수공H_통영기초#11-rev1_철골내역서060510(KOGAS제출분)" xfId="10891"/>
    <cellStyle name="콤_01-토공_02-배수공_배수공H_통영기초#11-rev1_철골내역서060510(KOGAS제출분)_10.철골공(0713)" xfId="10892"/>
    <cellStyle name="콤_01-토공_02-배수공_배수공H_통영기초#11-rev1_철골내역서060510(KOGAS제출분)_철골내역서(110324_품check)" xfId="10893"/>
    <cellStyle name="콤_01-토공_02-배수공_배수공H_통영기초#11-rev1_철골내역서060510(KOGAS제출분)_철골내역서(110427)F" xfId="10894"/>
    <cellStyle name="콤_01-토공_02-배수공_배수공H_통영기초#11-rev1_통합내역서" xfId="10895"/>
    <cellStyle name="콤_01-토공_02-배수공_배수공H_통영기초#11-rev1_통합내역서 2" xfId="10896"/>
    <cellStyle name="콤_01-토공_02-배수공_배수공H_통영기초#11-rev1_통합내역서 3" xfId="10897"/>
    <cellStyle name="콤_01-토공_02-배수공_배수공H_통영기초#11-rev1_통합내역서 4" xfId="19455"/>
    <cellStyle name="콤_01-토공_02-배수공_배수공H_통영기초#11-rev1_통합내역서_4-3차 전기공사 설계서_REVP0(090401)" xfId="10898"/>
    <cellStyle name="콤_01-토공_02-배수공_배수공H_통영기초#11-rev1_통합내역서_4-3차 전기공사 설계서_REVP0(090401) 2" xfId="10899"/>
    <cellStyle name="콤_01-토공_02-배수공_배수공H_통영기초#11-rev1_통합내역서_4-3차 전기공사 설계서_REVP0(090401)_cable_schedule_2-1차(저장탱크)_100315" xfId="10900"/>
    <cellStyle name="콤_01-토공_02-배수공_배수공H_통영기초#11-rev1_통합내역서_cable_schedule_2-1차(저장탱크)_100315" xfId="10901"/>
    <cellStyle name="콤_01-토공_02-배수공_배수공H_통영기초#11-rev1_통합내역서_평택#18,19건축대비공사(48개월)" xfId="10902"/>
    <cellStyle name="콤_01-토공_02-배수공_배수공H_통영기초#11-rev1_통합내역서_평택#18,19건축대비공사(48개월) 2" xfId="10903"/>
    <cellStyle name="콤_01-토공_02-배수공_배수공H_통영기초#11-rev1_통합내역서_평택#18,19건축대비공사(48개월) 3" xfId="10904"/>
    <cellStyle name="콤_01-토공_02-배수공_배수공H_통영기초#11-rev1_통합내역서_평택#18,19건축대비공사(48개월) 4" xfId="19456"/>
    <cellStyle name="콤_01-토공_02-배수공_배수공H_통영기초#11-rev1_통합내역서_평택#18,19건축대비공사(48개월)-단가수정" xfId="10905"/>
    <cellStyle name="콤_01-토공_02-배수공_배수공H_통영기초#11-rev1_통합내역서_평택#18,19건축대비공사(48개월)-단가수정 2" xfId="10906"/>
    <cellStyle name="콤_01-토공_02-배수공_배수공H_통영기초#11-rev1_통합내역서_평택#18,19건축대비공사(48개월)-단가수정 3" xfId="10907"/>
    <cellStyle name="콤_01-토공_02-배수공_배수공H_통영기초#11-rev1_통합내역서_평택#18,19건축대비공사(48개월)-단가수정 4" xfId="19457"/>
    <cellStyle name="콤_01-토공_02-배수공_배수공H_통영기초#11-rev1_평택#18,19건축대비공사(48개월)" xfId="10908"/>
    <cellStyle name="콤_01-토공_02-배수공_배수공H_통영기초#11-rev1_평택#18,19건축대비공사(48개월) 2" xfId="10909"/>
    <cellStyle name="콤_01-토공_02-배수공_배수공H_통영기초#11-rev1_평택#18,19건축대비공사(48개월) 3" xfId="10910"/>
    <cellStyle name="콤_01-토공_02-배수공_배수공H_통영기초#11-rev1_평택#18,19건축대비공사(48개월) 4" xfId="19458"/>
    <cellStyle name="콤_01-토공_02-배수공_배수공H_통영기초#11-rev1_평택#18,19건축대비공사(48개월)-단가수정" xfId="10911"/>
    <cellStyle name="콤_01-토공_02-배수공_배수공H_통영기초#11-rev1_평택#18,19건축대비공사(48개월)-단가수정 2" xfId="10912"/>
    <cellStyle name="콤_01-토공_02-배수공_배수공H_통영기초#11-rev1_평택#18,19건축대비공사(48개월)-단가수정 3" xfId="10913"/>
    <cellStyle name="콤_01-토공_02-배수공_배수공H_통영기초#11-rev1_평택#18,19건축대비공사(48개월)-단가수정 4" xfId="19459"/>
    <cellStyle name="콤_01-토공_02-배수공_배수공H_통영기초#11-rev1_평택15-17본체내역서_rev5" xfId="10914"/>
    <cellStyle name="콤_01-토공_02-배수공_배수공H_통영기초#11-rev1_평택15-17본체내역서_rev5 2" xfId="10915"/>
    <cellStyle name="콤_01-토공_02-배수공_배수공H_통영기초#11-rev1_평택15-17본체내역서_rev5 3" xfId="10916"/>
    <cellStyle name="콤_01-토공_02-배수공_배수공H_통영기초#11-rev1_평택15-17본체내역서_rev5 4" xfId="19460"/>
    <cellStyle name="콤_01-토공_02-배수공_배수공H_통영기초#11-rev1_평택15-17본체내역서_rev5_4-3차 전기공사 설계서_REVP0(090401)" xfId="10917"/>
    <cellStyle name="콤_01-토공_02-배수공_배수공H_통영기초#11-rev1_평택15-17본체내역서_rev5_4-3차 전기공사 설계서_REVP0(090401) 2" xfId="10918"/>
    <cellStyle name="콤_01-토공_02-배수공_배수공H_통영기초#11-rev1_평택15-17본체내역서_rev5_4-3차 전기공사 설계서_REVP0(090401)_cable_schedule_2-1차(저장탱크)_100315" xfId="10919"/>
    <cellStyle name="콤_01-토공_02-배수공_배수공H_통영기초#11-rev1_평택15-17본체내역서_rev5_cable_schedule_2-1차(저장탱크)_100315" xfId="10920"/>
    <cellStyle name="콤_01-토공_02-배수공_배수공H_통합내역서" xfId="10921"/>
    <cellStyle name="콤_01-토공_02-배수공_배수공H_통합내역서 2" xfId="10922"/>
    <cellStyle name="콤_01-토공_02-배수공_배수공H_통합내역서 3" xfId="10923"/>
    <cellStyle name="콤_01-토공_02-배수공_배수공H_통합내역서 4" xfId="19461"/>
    <cellStyle name="콤_01-토공_02-배수공_배수공H_통합내역서_4-3차 전기공사 설계서_REVP0(090401)" xfId="10924"/>
    <cellStyle name="콤_01-토공_02-배수공_배수공H_통합내역서_4-3차 전기공사 설계서_REVP0(090401) 2" xfId="10925"/>
    <cellStyle name="콤_01-토공_02-배수공_배수공H_통합내역서_4-3차 전기공사 설계서_REVP0(090401)_cable_schedule_2-1차(저장탱크)_100315" xfId="10926"/>
    <cellStyle name="콤_01-토공_02-배수공_배수공H_통합내역서_cable_schedule_2-1차(저장탱크)_100315" xfId="10927"/>
    <cellStyle name="콤_01-토공_02-배수공_배수공H_평택#18,19건축대비공사(48개월)" xfId="10928"/>
    <cellStyle name="콤_01-토공_02-배수공_배수공H_평택#18,19건축대비공사(48개월) 2" xfId="10929"/>
    <cellStyle name="콤_01-토공_02-배수공_배수공H_평택#18,19건축대비공사(48개월) 3" xfId="10930"/>
    <cellStyle name="콤_01-토공_02-배수공_배수공H_평택#18,19건축대비공사(48개월) 4" xfId="19462"/>
    <cellStyle name="콤_01-토공_02-배수공_배수공H_평택#18,19건축대비공사(48개월)-단가수정" xfId="10931"/>
    <cellStyle name="콤_01-토공_02-배수공_배수공H_평택#18,19건축대비공사(48개월)-단가수정 2" xfId="10932"/>
    <cellStyle name="콤_01-토공_02-배수공_배수공H_평택#18,19건축대비공사(48개월)-단가수정 3" xfId="10933"/>
    <cellStyle name="콤_01-토공_02-배수공_배수공H_평택#18,19건축대비공사(48개월)-단가수정 4" xfId="19463"/>
    <cellStyle name="콤_01-토공_02-배수공_배수공H_평택15-17본체내역서_rev5" xfId="10934"/>
    <cellStyle name="콤_01-토공_02-배수공_배수공H_평택15-17본체내역서_rev5 2" xfId="10935"/>
    <cellStyle name="콤_01-토공_02-배수공_배수공H_평택15-17본체내역서_rev5 3" xfId="10936"/>
    <cellStyle name="콤_01-토공_02-배수공_배수공H_평택15-17본체내역서_rev5 4" xfId="19464"/>
    <cellStyle name="콤_01-토공_02-배수공_배수공H_평택15-17본체내역서_rev5_4-3차 전기공사 설계서_REVP0(090401)" xfId="10937"/>
    <cellStyle name="콤_01-토공_02-배수공_배수공H_평택15-17본체내역서_rev5_4-3차 전기공사 설계서_REVP0(090401) 2" xfId="10938"/>
    <cellStyle name="콤_01-토공_02-배수공_배수공H_평택15-17본체내역서_rev5_4-3차 전기공사 설계서_REVP0(090401)_cable_schedule_2-1차(저장탱크)_100315" xfId="10939"/>
    <cellStyle name="콤_01-토공_02-배수공_배수공H_평택15-17본체내역서_rev5_cable_schedule_2-1차(저장탱크)_100315" xfId="10940"/>
    <cellStyle name="콤_01-토공_02-배수공_철골내역서060510(KOGAS제출분)" xfId="10941"/>
    <cellStyle name="콤_01-토공_02-배수공_철골내역서060510(KOGAS제출분)_10.철골공(0713)" xfId="10942"/>
    <cellStyle name="콤_01-토공_02-배수공_철골내역서060510(KOGAS제출분)_철골내역서(110324_품check)" xfId="10943"/>
    <cellStyle name="콤_01-토공_02-배수공_철골내역서060510(KOGAS제출분)_철골내역서(110427)F" xfId="10944"/>
    <cellStyle name="콤_01-토공_02-배수공_통영기초#11-97-1" xfId="10945"/>
    <cellStyle name="콤_01-토공_02-배수공_통영기초#11-97-1 2" xfId="10946"/>
    <cellStyle name="콤_01-토공_02-배수공_통영기초#11-97-1 3" xfId="10947"/>
    <cellStyle name="콤_01-토공_02-배수공_통영기초#11-97-1 4" xfId="19465"/>
    <cellStyle name="콤_01-토공_02-배수공_통영기초#11-97-1_평택#18,19건축대비공사(48개월)" xfId="10948"/>
    <cellStyle name="콤_01-토공_02-배수공_통영기초#11-97-1_평택#18,19건축대비공사(48개월) 2" xfId="10949"/>
    <cellStyle name="콤_01-토공_02-배수공_통영기초#11-97-1_평택#18,19건축대비공사(48개월) 3" xfId="10950"/>
    <cellStyle name="콤_01-토공_02-배수공_통영기초#11-97-1_평택#18,19건축대비공사(48개월) 4" xfId="19466"/>
    <cellStyle name="콤_01-토공_02-배수공_통영기초#11-97-1_평택#18,19건축대비공사(48개월)-단가수정" xfId="10951"/>
    <cellStyle name="콤_01-토공_02-배수공_통영기초#11-97-1_평택#18,19건축대비공사(48개월)-단가수정 2" xfId="10952"/>
    <cellStyle name="콤_01-토공_02-배수공_통영기초#11-97-1_평택#18,19건축대비공사(48개월)-단가수정 3" xfId="10953"/>
    <cellStyle name="콤_01-토공_02-배수공_통영기초#11-97-1_평택#18,19건축대비공사(48개월)-단가수정 4" xfId="19467"/>
    <cellStyle name="콤_01-토공_02-배수공_통영기초#11-rev1" xfId="10954"/>
    <cellStyle name="콤_01-토공_02-배수공_통영기초#11-rev1 2" xfId="10955"/>
    <cellStyle name="콤_01-토공_02-배수공_통영기초#11-rev1 3" xfId="10956"/>
    <cellStyle name="콤_01-토공_02-배수공_통영기초#11-rev1 4" xfId="19468"/>
    <cellStyle name="콤_01-토공_02-배수공_통영기초#11-rev1_4-3차 전기공사 설계서_REVP0(090401)" xfId="10957"/>
    <cellStyle name="콤_01-토공_02-배수공_통영기초#11-rev1_4-3차 전기공사 설계서_REVP0(090401) 2" xfId="10958"/>
    <cellStyle name="콤_01-토공_02-배수공_통영기초#11-rev1_4-3차 전기공사 설계서_REVP0(090401)_cable_schedule_2-1차(저장탱크)_100315" xfId="10959"/>
    <cellStyle name="콤_01-토공_02-배수공_통영기초#11-rev1_cable_schedule_2-1차(저장탱크)_100315" xfId="10960"/>
    <cellStyle name="콤_01-토공_02-배수공_통영기초#11-rev1_노임단가" xfId="10961"/>
    <cellStyle name="콤_01-토공_02-배수공_통영기초#11-rev1_노임단가 2" xfId="10962"/>
    <cellStyle name="콤_01-토공_02-배수공_통영기초#11-rev1_노임단가 3" xfId="10963"/>
    <cellStyle name="콤_01-토공_02-배수공_통영기초#11-rev1_노임단가 4" xfId="19469"/>
    <cellStyle name="콤_01-토공_02-배수공_통영기초#11-rev1_노임단가_4-3차 전기공사 설계서_REVP0(090401)" xfId="10964"/>
    <cellStyle name="콤_01-토공_02-배수공_통영기초#11-rev1_노임단가_4-3차 전기공사 설계서_REVP0(090401) 2" xfId="10965"/>
    <cellStyle name="콤_01-토공_02-배수공_통영기초#11-rev1_노임단가_4-3차 전기공사 설계서_REVP0(090401)_cable_schedule_2-1차(저장탱크)_100315" xfId="10966"/>
    <cellStyle name="콤_01-토공_02-배수공_통영기초#11-rev1_노임단가_cable_schedule_2-1차(저장탱크)_100315" xfId="10967"/>
    <cellStyle name="콤_01-토공_02-배수공_통영기초#11-rev1_철골내역서060510(KOGAS제출분)" xfId="10968"/>
    <cellStyle name="콤_01-토공_02-배수공_통영기초#11-rev1_철골내역서060510(KOGAS제출분)_10.철골공(0713)" xfId="10969"/>
    <cellStyle name="콤_01-토공_02-배수공_통영기초#11-rev1_철골내역서060510(KOGAS제출분)_철골내역서(110324_품check)" xfId="10970"/>
    <cellStyle name="콤_01-토공_02-배수공_통영기초#11-rev1_철골내역서060510(KOGAS제출분)_철골내역서(110427)F" xfId="10971"/>
    <cellStyle name="콤_01-토공_02-배수공_통영기초#11-rev1_통합내역서" xfId="10972"/>
    <cellStyle name="콤_01-토공_02-배수공_통영기초#11-rev1_통합내역서 2" xfId="10973"/>
    <cellStyle name="콤_01-토공_02-배수공_통영기초#11-rev1_통합내역서 3" xfId="10974"/>
    <cellStyle name="콤_01-토공_02-배수공_통영기초#11-rev1_통합내역서 4" xfId="19470"/>
    <cellStyle name="콤_01-토공_02-배수공_통영기초#11-rev1_통합내역서_4-3차 전기공사 설계서_REVP0(090401)" xfId="10975"/>
    <cellStyle name="콤_01-토공_02-배수공_통영기초#11-rev1_통합내역서_4-3차 전기공사 설계서_REVP0(090401) 2" xfId="10976"/>
    <cellStyle name="콤_01-토공_02-배수공_통영기초#11-rev1_통합내역서_4-3차 전기공사 설계서_REVP0(090401)_cable_schedule_2-1차(저장탱크)_100315" xfId="10977"/>
    <cellStyle name="콤_01-토공_02-배수공_통영기초#11-rev1_통합내역서_cable_schedule_2-1차(저장탱크)_100315" xfId="10978"/>
    <cellStyle name="콤_01-토공_02-배수공_통영기초#11-rev1_통합내역서_평택#18,19건축대비공사(48개월)" xfId="10979"/>
    <cellStyle name="콤_01-토공_02-배수공_통영기초#11-rev1_통합내역서_평택#18,19건축대비공사(48개월) 2" xfId="10980"/>
    <cellStyle name="콤_01-토공_02-배수공_통영기초#11-rev1_통합내역서_평택#18,19건축대비공사(48개월) 3" xfId="10981"/>
    <cellStyle name="콤_01-토공_02-배수공_통영기초#11-rev1_통합내역서_평택#18,19건축대비공사(48개월) 4" xfId="19471"/>
    <cellStyle name="콤_01-토공_02-배수공_통영기초#11-rev1_통합내역서_평택#18,19건축대비공사(48개월)-단가수정" xfId="10982"/>
    <cellStyle name="콤_01-토공_02-배수공_통영기초#11-rev1_통합내역서_평택#18,19건축대비공사(48개월)-단가수정 2" xfId="10983"/>
    <cellStyle name="콤_01-토공_02-배수공_통영기초#11-rev1_통합내역서_평택#18,19건축대비공사(48개월)-단가수정 3" xfId="10984"/>
    <cellStyle name="콤_01-토공_02-배수공_통영기초#11-rev1_통합내역서_평택#18,19건축대비공사(48개월)-단가수정 4" xfId="19472"/>
    <cellStyle name="콤_01-토공_02-배수공_통영기초#11-rev1_평택#18,19건축대비공사(48개월)" xfId="10985"/>
    <cellStyle name="콤_01-토공_02-배수공_통영기초#11-rev1_평택#18,19건축대비공사(48개월) 2" xfId="10986"/>
    <cellStyle name="콤_01-토공_02-배수공_통영기초#11-rev1_평택#18,19건축대비공사(48개월) 3" xfId="10987"/>
    <cellStyle name="콤_01-토공_02-배수공_통영기초#11-rev1_평택#18,19건축대비공사(48개월) 4" xfId="19473"/>
    <cellStyle name="콤_01-토공_02-배수공_통영기초#11-rev1_평택#18,19건축대비공사(48개월)-단가수정" xfId="10988"/>
    <cellStyle name="콤_01-토공_02-배수공_통영기초#11-rev1_평택#18,19건축대비공사(48개월)-단가수정 2" xfId="10989"/>
    <cellStyle name="콤_01-토공_02-배수공_통영기초#11-rev1_평택#18,19건축대비공사(48개월)-단가수정 3" xfId="10990"/>
    <cellStyle name="콤_01-토공_02-배수공_통영기초#11-rev1_평택#18,19건축대비공사(48개월)-단가수정 4" xfId="19474"/>
    <cellStyle name="콤_01-토공_02-배수공_통영기초#11-rev1_평택15-17본체내역서_rev5" xfId="10991"/>
    <cellStyle name="콤_01-토공_02-배수공_통영기초#11-rev1_평택15-17본체내역서_rev5 2" xfId="10992"/>
    <cellStyle name="콤_01-토공_02-배수공_통영기초#11-rev1_평택15-17본체내역서_rev5 3" xfId="10993"/>
    <cellStyle name="콤_01-토공_02-배수공_통영기초#11-rev1_평택15-17본체내역서_rev5 4" xfId="19475"/>
    <cellStyle name="콤_01-토공_02-배수공_통영기초#11-rev1_평택15-17본체내역서_rev5_4-3차 전기공사 설계서_REVP0(090401)" xfId="10994"/>
    <cellStyle name="콤_01-토공_02-배수공_통영기초#11-rev1_평택15-17본체내역서_rev5_4-3차 전기공사 설계서_REVP0(090401) 2" xfId="10995"/>
    <cellStyle name="콤_01-토공_02-배수공_통영기초#11-rev1_평택15-17본체내역서_rev5_4-3차 전기공사 설계서_REVP0(090401)_cable_schedule_2-1차(저장탱크)_100315" xfId="10996"/>
    <cellStyle name="콤_01-토공_02-배수공_통영기초#11-rev1_평택15-17본체내역서_rev5_cable_schedule_2-1차(저장탱크)_100315" xfId="10997"/>
    <cellStyle name="콤_01-토공_02-배수공_통합내역서" xfId="10998"/>
    <cellStyle name="콤_01-토공_02-배수공_통합내역서 2" xfId="10999"/>
    <cellStyle name="콤_01-토공_02-배수공_통합내역서 3" xfId="11000"/>
    <cellStyle name="콤_01-토공_02-배수공_통합내역서 4" xfId="19476"/>
    <cellStyle name="콤_01-토공_02-배수공_통합내역서_4-3차 전기공사 설계서_REVP0(090401)" xfId="11001"/>
    <cellStyle name="콤_01-토공_02-배수공_통합내역서_4-3차 전기공사 설계서_REVP0(090401) 2" xfId="11002"/>
    <cellStyle name="콤_01-토공_02-배수공_통합내역서_4-3차 전기공사 설계서_REVP0(090401)_cable_schedule_2-1차(저장탱크)_100315" xfId="11003"/>
    <cellStyle name="콤_01-토공_02-배수공_통합내역서_cable_schedule_2-1차(저장탱크)_100315" xfId="11004"/>
    <cellStyle name="콤_01-토공_02-배수공_평택#18,19건축대비공사(48개월)" xfId="11005"/>
    <cellStyle name="콤_01-토공_02-배수공_평택#18,19건축대비공사(48개월) 2" xfId="11006"/>
    <cellStyle name="콤_01-토공_02-배수공_평택#18,19건축대비공사(48개월) 3" xfId="11007"/>
    <cellStyle name="콤_01-토공_02-배수공_평택#18,19건축대비공사(48개월) 4" xfId="19477"/>
    <cellStyle name="콤_01-토공_02-배수공_평택#18,19건축대비공사(48개월)-단가수정" xfId="11008"/>
    <cellStyle name="콤_01-토공_02-배수공_평택#18,19건축대비공사(48개월)-단가수정 2" xfId="11009"/>
    <cellStyle name="콤_01-토공_02-배수공_평택#18,19건축대비공사(48개월)-단가수정 3" xfId="11010"/>
    <cellStyle name="콤_01-토공_02-배수공_평택#18,19건축대비공사(48개월)-단가수정 4" xfId="19478"/>
    <cellStyle name="콤_01-토공_02-배수공_평택15-17본체내역서_rev5" xfId="11011"/>
    <cellStyle name="콤_01-토공_02-배수공_평택15-17본체내역서_rev5 2" xfId="11012"/>
    <cellStyle name="콤_01-토공_02-배수공_평택15-17본체내역서_rev5 3" xfId="11013"/>
    <cellStyle name="콤_01-토공_02-배수공_평택15-17본체내역서_rev5 4" xfId="19479"/>
    <cellStyle name="콤_01-토공_02-배수공_평택15-17본체내역서_rev5_4-3차 전기공사 설계서_REVP0(090401)" xfId="11014"/>
    <cellStyle name="콤_01-토공_02-배수공_평택15-17본체내역서_rev5_4-3차 전기공사 설계서_REVP0(090401) 2" xfId="11015"/>
    <cellStyle name="콤_01-토공_02-배수공_평택15-17본체내역서_rev5_4-3차 전기공사 설계서_REVP0(090401)_cable_schedule_2-1차(저장탱크)_100315" xfId="11016"/>
    <cellStyle name="콤_01-토공_02-배수공_평택15-17본체내역서_rev5_cable_schedule_2-1차(저장탱크)_100315" xfId="11017"/>
    <cellStyle name="콤_02-배수공" xfId="11018"/>
    <cellStyle name="콤_02-배수공 2" xfId="11019"/>
    <cellStyle name="콤_02-배수공 3" xfId="11020"/>
    <cellStyle name="콤_02-배수공 4" xfId="19480"/>
    <cellStyle name="콤_02-배수공_02-배수공" xfId="11021"/>
    <cellStyle name="콤_02-배수공_02-배수공 2" xfId="11022"/>
    <cellStyle name="콤_02-배수공_02-배수공 3" xfId="11023"/>
    <cellStyle name="콤_02-배수공_02-배수공 4" xfId="19481"/>
    <cellStyle name="콤_02-배수공_02-배수공_4-3차 전기공사 설계서_REVP0(090401)" xfId="11024"/>
    <cellStyle name="콤_02-배수공_02-배수공_4-3차 전기공사 설계서_REVP0(090401) 2" xfId="11025"/>
    <cellStyle name="콤_02-배수공_02-배수공_4-3차 전기공사 설계서_REVP0(090401)_cable_schedule_2-1차(저장탱크)_100315" xfId="11026"/>
    <cellStyle name="콤_02-배수공_02-배수공_cable_schedule_2-1차(저장탱크)_100315" xfId="11027"/>
    <cellStyle name="콤_02-배수공_02-배수공_노임단가" xfId="11028"/>
    <cellStyle name="콤_02-배수공_02-배수공_노임단가 2" xfId="11029"/>
    <cellStyle name="콤_02-배수공_02-배수공_노임단가 3" xfId="11030"/>
    <cellStyle name="콤_02-배수공_02-배수공_노임단가 4" xfId="19482"/>
    <cellStyle name="콤_02-배수공_02-배수공_노임단가_4-3차 전기공사 설계서_REVP0(090401)" xfId="11031"/>
    <cellStyle name="콤_02-배수공_02-배수공_노임단가_4-3차 전기공사 설계서_REVP0(090401) 2" xfId="11032"/>
    <cellStyle name="콤_02-배수공_02-배수공_노임단가_4-3차 전기공사 설계서_REVP0(090401)_cable_schedule_2-1차(저장탱크)_100315" xfId="11033"/>
    <cellStyle name="콤_02-배수공_02-배수공_노임단가_cable_schedule_2-1차(저장탱크)_100315" xfId="11034"/>
    <cellStyle name="콤_02-배수공_02-배수공_배수공H" xfId="11035"/>
    <cellStyle name="콤_02-배수공_02-배수공_배수공H 2" xfId="11036"/>
    <cellStyle name="콤_02-배수공_02-배수공_배수공H 3" xfId="11037"/>
    <cellStyle name="콤_02-배수공_02-배수공_배수공H 4" xfId="19483"/>
    <cellStyle name="콤_02-배수공_02-배수공_배수공H_4-3차 전기공사 설계서_REVP0(090401)" xfId="11038"/>
    <cellStyle name="콤_02-배수공_02-배수공_배수공H_4-3차 전기공사 설계서_REVP0(090401) 2" xfId="11039"/>
    <cellStyle name="콤_02-배수공_02-배수공_배수공H_4-3차 전기공사 설계서_REVP0(090401)_cable_schedule_2-1차(저장탱크)_100315" xfId="11040"/>
    <cellStyle name="콤_02-배수공_02-배수공_배수공H_cable_schedule_2-1차(저장탱크)_100315" xfId="11041"/>
    <cellStyle name="콤_02-배수공_02-배수공_배수공H_노임단가" xfId="11042"/>
    <cellStyle name="콤_02-배수공_02-배수공_배수공H_노임단가 2" xfId="11043"/>
    <cellStyle name="콤_02-배수공_02-배수공_배수공H_노임단가 3" xfId="11044"/>
    <cellStyle name="콤_02-배수공_02-배수공_배수공H_노임단가 4" xfId="19484"/>
    <cellStyle name="콤_02-배수공_02-배수공_배수공H_노임단가_4-3차 전기공사 설계서_REVP0(090401)" xfId="11045"/>
    <cellStyle name="콤_02-배수공_02-배수공_배수공H_노임단가_4-3차 전기공사 설계서_REVP0(090401) 2" xfId="11046"/>
    <cellStyle name="콤_02-배수공_02-배수공_배수공H_노임단가_4-3차 전기공사 설계서_REVP0(090401)_cable_schedule_2-1차(저장탱크)_100315" xfId="11047"/>
    <cellStyle name="콤_02-배수공_02-배수공_배수공H_노임단가_cable_schedule_2-1차(저장탱크)_100315" xfId="11048"/>
    <cellStyle name="콤_02-배수공_02-배수공_배수공H_철골내역서060510(KOGAS제출분)" xfId="11049"/>
    <cellStyle name="콤_02-배수공_02-배수공_배수공H_철골내역서060510(KOGAS제출분)_10.철골공(0713)" xfId="11050"/>
    <cellStyle name="콤_02-배수공_02-배수공_배수공H_철골내역서060510(KOGAS제출분)_철골내역서(110324_품check)" xfId="11051"/>
    <cellStyle name="콤_02-배수공_02-배수공_배수공H_철골내역서060510(KOGAS제출분)_철골내역서(110427)F" xfId="11052"/>
    <cellStyle name="콤_02-배수공_02-배수공_배수공H_통영기초#11-97-1" xfId="11053"/>
    <cellStyle name="콤_02-배수공_02-배수공_배수공H_통영기초#11-97-1 2" xfId="11054"/>
    <cellStyle name="콤_02-배수공_02-배수공_배수공H_통영기초#11-97-1 3" xfId="11055"/>
    <cellStyle name="콤_02-배수공_02-배수공_배수공H_통영기초#11-97-1 4" xfId="19485"/>
    <cellStyle name="콤_02-배수공_02-배수공_배수공H_통영기초#11-97-1_평택#18,19건축대비공사(48개월)" xfId="11056"/>
    <cellStyle name="콤_02-배수공_02-배수공_배수공H_통영기초#11-97-1_평택#18,19건축대비공사(48개월) 2" xfId="11057"/>
    <cellStyle name="콤_02-배수공_02-배수공_배수공H_통영기초#11-97-1_평택#18,19건축대비공사(48개월) 3" xfId="11058"/>
    <cellStyle name="콤_02-배수공_02-배수공_배수공H_통영기초#11-97-1_평택#18,19건축대비공사(48개월) 4" xfId="19486"/>
    <cellStyle name="콤_02-배수공_02-배수공_배수공H_통영기초#11-97-1_평택#18,19건축대비공사(48개월)-단가수정" xfId="11059"/>
    <cellStyle name="콤_02-배수공_02-배수공_배수공H_통영기초#11-97-1_평택#18,19건축대비공사(48개월)-단가수정 2" xfId="11060"/>
    <cellStyle name="콤_02-배수공_02-배수공_배수공H_통영기초#11-97-1_평택#18,19건축대비공사(48개월)-단가수정 3" xfId="11061"/>
    <cellStyle name="콤_02-배수공_02-배수공_배수공H_통영기초#11-97-1_평택#18,19건축대비공사(48개월)-단가수정 4" xfId="19487"/>
    <cellStyle name="콤_02-배수공_02-배수공_배수공H_통영기초#11-rev1" xfId="11062"/>
    <cellStyle name="콤_02-배수공_02-배수공_배수공H_통영기초#11-rev1 2" xfId="11063"/>
    <cellStyle name="콤_02-배수공_02-배수공_배수공H_통영기초#11-rev1 3" xfId="11064"/>
    <cellStyle name="콤_02-배수공_02-배수공_배수공H_통영기초#11-rev1 4" xfId="19488"/>
    <cellStyle name="콤_02-배수공_02-배수공_배수공H_통영기초#11-rev1_4-3차 전기공사 설계서_REVP0(090401)" xfId="11065"/>
    <cellStyle name="콤_02-배수공_02-배수공_배수공H_통영기초#11-rev1_4-3차 전기공사 설계서_REVP0(090401) 2" xfId="11066"/>
    <cellStyle name="콤_02-배수공_02-배수공_배수공H_통영기초#11-rev1_4-3차 전기공사 설계서_REVP0(090401)_cable_schedule_2-1차(저장탱크)_100315" xfId="11067"/>
    <cellStyle name="콤_02-배수공_02-배수공_배수공H_통영기초#11-rev1_cable_schedule_2-1차(저장탱크)_100315" xfId="11068"/>
    <cellStyle name="콤_02-배수공_02-배수공_배수공H_통영기초#11-rev1_노임단가" xfId="11069"/>
    <cellStyle name="콤_02-배수공_02-배수공_배수공H_통영기초#11-rev1_노임단가 2" xfId="11070"/>
    <cellStyle name="콤_02-배수공_02-배수공_배수공H_통영기초#11-rev1_노임단가 3" xfId="11071"/>
    <cellStyle name="콤_02-배수공_02-배수공_배수공H_통영기초#11-rev1_노임단가 4" xfId="19489"/>
    <cellStyle name="콤_02-배수공_02-배수공_배수공H_통영기초#11-rev1_노임단가_4-3차 전기공사 설계서_REVP0(090401)" xfId="11072"/>
    <cellStyle name="콤_02-배수공_02-배수공_배수공H_통영기초#11-rev1_노임단가_4-3차 전기공사 설계서_REVP0(090401) 2" xfId="11073"/>
    <cellStyle name="콤_02-배수공_02-배수공_배수공H_통영기초#11-rev1_노임단가_4-3차 전기공사 설계서_REVP0(090401)_cable_schedule_2-1차(저장탱크)_100315" xfId="11074"/>
    <cellStyle name="콤_02-배수공_02-배수공_배수공H_통영기초#11-rev1_노임단가_cable_schedule_2-1차(저장탱크)_100315" xfId="11075"/>
    <cellStyle name="콤_02-배수공_02-배수공_배수공H_통영기초#11-rev1_철골내역서060510(KOGAS제출분)" xfId="11076"/>
    <cellStyle name="콤_02-배수공_02-배수공_배수공H_통영기초#11-rev1_철골내역서060510(KOGAS제출분)_10.철골공(0713)" xfId="11077"/>
    <cellStyle name="콤_02-배수공_02-배수공_배수공H_통영기초#11-rev1_철골내역서060510(KOGAS제출분)_철골내역서(110324_품check)" xfId="11078"/>
    <cellStyle name="콤_02-배수공_02-배수공_배수공H_통영기초#11-rev1_철골내역서060510(KOGAS제출분)_철골내역서(110427)F" xfId="11079"/>
    <cellStyle name="콤_02-배수공_02-배수공_배수공H_통영기초#11-rev1_통합내역서" xfId="11080"/>
    <cellStyle name="콤_02-배수공_02-배수공_배수공H_통영기초#11-rev1_통합내역서 2" xfId="11081"/>
    <cellStyle name="콤_02-배수공_02-배수공_배수공H_통영기초#11-rev1_통합내역서 3" xfId="11082"/>
    <cellStyle name="콤_02-배수공_02-배수공_배수공H_통영기초#11-rev1_통합내역서 4" xfId="19490"/>
    <cellStyle name="콤_02-배수공_02-배수공_배수공H_통영기초#11-rev1_통합내역서_4-3차 전기공사 설계서_REVP0(090401)" xfId="11083"/>
    <cellStyle name="콤_02-배수공_02-배수공_배수공H_통영기초#11-rev1_통합내역서_4-3차 전기공사 설계서_REVP0(090401) 2" xfId="11084"/>
    <cellStyle name="콤_02-배수공_02-배수공_배수공H_통영기초#11-rev1_통합내역서_4-3차 전기공사 설계서_REVP0(090401)_cable_schedule_2-1차(저장탱크)_100315" xfId="11085"/>
    <cellStyle name="콤_02-배수공_02-배수공_배수공H_통영기초#11-rev1_통합내역서_cable_schedule_2-1차(저장탱크)_100315" xfId="11086"/>
    <cellStyle name="콤_02-배수공_02-배수공_배수공H_통영기초#11-rev1_통합내역서_평택#18,19건축대비공사(48개월)" xfId="11087"/>
    <cellStyle name="콤_02-배수공_02-배수공_배수공H_통영기초#11-rev1_통합내역서_평택#18,19건축대비공사(48개월) 2" xfId="11088"/>
    <cellStyle name="콤_02-배수공_02-배수공_배수공H_통영기초#11-rev1_통합내역서_평택#18,19건축대비공사(48개월) 3" xfId="11089"/>
    <cellStyle name="콤_02-배수공_02-배수공_배수공H_통영기초#11-rev1_통합내역서_평택#18,19건축대비공사(48개월) 4" xfId="19491"/>
    <cellStyle name="콤_02-배수공_02-배수공_배수공H_통영기초#11-rev1_통합내역서_평택#18,19건축대비공사(48개월)-단가수정" xfId="11090"/>
    <cellStyle name="콤_02-배수공_02-배수공_배수공H_통영기초#11-rev1_통합내역서_평택#18,19건축대비공사(48개월)-단가수정 2" xfId="11091"/>
    <cellStyle name="콤_02-배수공_02-배수공_배수공H_통영기초#11-rev1_통합내역서_평택#18,19건축대비공사(48개월)-단가수정 3" xfId="11092"/>
    <cellStyle name="콤_02-배수공_02-배수공_배수공H_통영기초#11-rev1_통합내역서_평택#18,19건축대비공사(48개월)-단가수정 4" xfId="19492"/>
    <cellStyle name="콤_02-배수공_02-배수공_배수공H_통영기초#11-rev1_평택#18,19건축대비공사(48개월)" xfId="11093"/>
    <cellStyle name="콤_02-배수공_02-배수공_배수공H_통영기초#11-rev1_평택#18,19건축대비공사(48개월) 2" xfId="11094"/>
    <cellStyle name="콤_02-배수공_02-배수공_배수공H_통영기초#11-rev1_평택#18,19건축대비공사(48개월) 3" xfId="11095"/>
    <cellStyle name="콤_02-배수공_02-배수공_배수공H_통영기초#11-rev1_평택#18,19건축대비공사(48개월) 4" xfId="19493"/>
    <cellStyle name="콤_02-배수공_02-배수공_배수공H_통영기초#11-rev1_평택#18,19건축대비공사(48개월)-단가수정" xfId="11096"/>
    <cellStyle name="콤_02-배수공_02-배수공_배수공H_통영기초#11-rev1_평택#18,19건축대비공사(48개월)-단가수정 2" xfId="11097"/>
    <cellStyle name="콤_02-배수공_02-배수공_배수공H_통영기초#11-rev1_평택#18,19건축대비공사(48개월)-단가수정 3" xfId="11098"/>
    <cellStyle name="콤_02-배수공_02-배수공_배수공H_통영기초#11-rev1_평택#18,19건축대비공사(48개월)-단가수정 4" xfId="19494"/>
    <cellStyle name="콤_02-배수공_02-배수공_배수공H_통영기초#11-rev1_평택15-17본체내역서_rev5" xfId="11099"/>
    <cellStyle name="콤_02-배수공_02-배수공_배수공H_통영기초#11-rev1_평택15-17본체내역서_rev5 2" xfId="11100"/>
    <cellStyle name="콤_02-배수공_02-배수공_배수공H_통영기초#11-rev1_평택15-17본체내역서_rev5 3" xfId="11101"/>
    <cellStyle name="콤_02-배수공_02-배수공_배수공H_통영기초#11-rev1_평택15-17본체내역서_rev5 4" xfId="19495"/>
    <cellStyle name="콤_02-배수공_02-배수공_배수공H_통영기초#11-rev1_평택15-17본체내역서_rev5_4-3차 전기공사 설계서_REVP0(090401)" xfId="11102"/>
    <cellStyle name="콤_02-배수공_02-배수공_배수공H_통영기초#11-rev1_평택15-17본체내역서_rev5_4-3차 전기공사 설계서_REVP0(090401) 2" xfId="11103"/>
    <cellStyle name="콤_02-배수공_02-배수공_배수공H_통영기초#11-rev1_평택15-17본체내역서_rev5_4-3차 전기공사 설계서_REVP0(090401)_cable_schedule_2-1차(저장탱크)_100315" xfId="11104"/>
    <cellStyle name="콤_02-배수공_02-배수공_배수공H_통영기초#11-rev1_평택15-17본체내역서_rev5_cable_schedule_2-1차(저장탱크)_100315" xfId="11105"/>
    <cellStyle name="콤_02-배수공_02-배수공_배수공H_통합내역서" xfId="11106"/>
    <cellStyle name="콤_02-배수공_02-배수공_배수공H_통합내역서 2" xfId="11107"/>
    <cellStyle name="콤_02-배수공_02-배수공_배수공H_통합내역서 3" xfId="11108"/>
    <cellStyle name="콤_02-배수공_02-배수공_배수공H_통합내역서 4" xfId="19496"/>
    <cellStyle name="콤_02-배수공_02-배수공_배수공H_통합내역서_4-3차 전기공사 설계서_REVP0(090401)" xfId="11109"/>
    <cellStyle name="콤_02-배수공_02-배수공_배수공H_통합내역서_4-3차 전기공사 설계서_REVP0(090401) 2" xfId="11110"/>
    <cellStyle name="콤_02-배수공_02-배수공_배수공H_통합내역서_4-3차 전기공사 설계서_REVP0(090401)_cable_schedule_2-1차(저장탱크)_100315" xfId="11111"/>
    <cellStyle name="콤_02-배수공_02-배수공_배수공H_통합내역서_cable_schedule_2-1차(저장탱크)_100315" xfId="11112"/>
    <cellStyle name="콤_02-배수공_02-배수공_배수공H_평택#18,19건축대비공사(48개월)" xfId="11113"/>
    <cellStyle name="콤_02-배수공_02-배수공_배수공H_평택#18,19건축대비공사(48개월) 2" xfId="11114"/>
    <cellStyle name="콤_02-배수공_02-배수공_배수공H_평택#18,19건축대비공사(48개월) 3" xfId="11115"/>
    <cellStyle name="콤_02-배수공_02-배수공_배수공H_평택#18,19건축대비공사(48개월) 4" xfId="19497"/>
    <cellStyle name="콤_02-배수공_02-배수공_배수공H_평택#18,19건축대비공사(48개월)-단가수정" xfId="11116"/>
    <cellStyle name="콤_02-배수공_02-배수공_배수공H_평택#18,19건축대비공사(48개월)-단가수정 2" xfId="11117"/>
    <cellStyle name="콤_02-배수공_02-배수공_배수공H_평택#18,19건축대비공사(48개월)-단가수정 3" xfId="11118"/>
    <cellStyle name="콤_02-배수공_02-배수공_배수공H_평택#18,19건축대비공사(48개월)-단가수정 4" xfId="19498"/>
    <cellStyle name="콤_02-배수공_02-배수공_배수공H_평택15-17본체내역서_rev5" xfId="11119"/>
    <cellStyle name="콤_02-배수공_02-배수공_배수공H_평택15-17본체내역서_rev5 2" xfId="11120"/>
    <cellStyle name="콤_02-배수공_02-배수공_배수공H_평택15-17본체내역서_rev5 3" xfId="11121"/>
    <cellStyle name="콤_02-배수공_02-배수공_배수공H_평택15-17본체내역서_rev5 4" xfId="19499"/>
    <cellStyle name="콤_02-배수공_02-배수공_배수공H_평택15-17본체내역서_rev5_4-3차 전기공사 설계서_REVP0(090401)" xfId="11122"/>
    <cellStyle name="콤_02-배수공_02-배수공_배수공H_평택15-17본체내역서_rev5_4-3차 전기공사 설계서_REVP0(090401) 2" xfId="11123"/>
    <cellStyle name="콤_02-배수공_02-배수공_배수공H_평택15-17본체내역서_rev5_4-3차 전기공사 설계서_REVP0(090401)_cable_schedule_2-1차(저장탱크)_100315" xfId="11124"/>
    <cellStyle name="콤_02-배수공_02-배수공_배수공H_평택15-17본체내역서_rev5_cable_schedule_2-1차(저장탱크)_100315" xfId="11125"/>
    <cellStyle name="콤_02-배수공_02-배수공_철골내역서060510(KOGAS제출분)" xfId="11126"/>
    <cellStyle name="콤_02-배수공_02-배수공_철골내역서060510(KOGAS제출분)_10.철골공(0713)" xfId="11127"/>
    <cellStyle name="콤_02-배수공_02-배수공_철골내역서060510(KOGAS제출분)_철골내역서(110324_품check)" xfId="11128"/>
    <cellStyle name="콤_02-배수공_02-배수공_철골내역서060510(KOGAS제출분)_철골내역서(110427)F" xfId="11129"/>
    <cellStyle name="콤_02-배수공_02-배수공_통영기초#11-97-1" xfId="11130"/>
    <cellStyle name="콤_02-배수공_02-배수공_통영기초#11-97-1 2" xfId="11131"/>
    <cellStyle name="콤_02-배수공_02-배수공_통영기초#11-97-1 3" xfId="11132"/>
    <cellStyle name="콤_02-배수공_02-배수공_통영기초#11-97-1 4" xfId="19500"/>
    <cellStyle name="콤_02-배수공_02-배수공_통영기초#11-97-1_평택#18,19건축대비공사(48개월)" xfId="11133"/>
    <cellStyle name="콤_02-배수공_02-배수공_통영기초#11-97-1_평택#18,19건축대비공사(48개월) 2" xfId="11134"/>
    <cellStyle name="콤_02-배수공_02-배수공_통영기초#11-97-1_평택#18,19건축대비공사(48개월) 3" xfId="11135"/>
    <cellStyle name="콤_02-배수공_02-배수공_통영기초#11-97-1_평택#18,19건축대비공사(48개월) 4" xfId="19501"/>
    <cellStyle name="콤_02-배수공_02-배수공_통영기초#11-97-1_평택#18,19건축대비공사(48개월)-단가수정" xfId="11136"/>
    <cellStyle name="콤_02-배수공_02-배수공_통영기초#11-97-1_평택#18,19건축대비공사(48개월)-단가수정 2" xfId="11137"/>
    <cellStyle name="콤_02-배수공_02-배수공_통영기초#11-97-1_평택#18,19건축대비공사(48개월)-단가수정 3" xfId="11138"/>
    <cellStyle name="콤_02-배수공_02-배수공_통영기초#11-97-1_평택#18,19건축대비공사(48개월)-단가수정 4" xfId="19502"/>
    <cellStyle name="콤_02-배수공_02-배수공_통영기초#11-rev1" xfId="11139"/>
    <cellStyle name="콤_02-배수공_02-배수공_통영기초#11-rev1 2" xfId="11140"/>
    <cellStyle name="콤_02-배수공_02-배수공_통영기초#11-rev1 3" xfId="11141"/>
    <cellStyle name="콤_02-배수공_02-배수공_통영기초#11-rev1 4" xfId="19503"/>
    <cellStyle name="콤_02-배수공_02-배수공_통영기초#11-rev1_4-3차 전기공사 설계서_REVP0(090401)" xfId="11142"/>
    <cellStyle name="콤_02-배수공_02-배수공_통영기초#11-rev1_4-3차 전기공사 설계서_REVP0(090401) 2" xfId="11143"/>
    <cellStyle name="콤_02-배수공_02-배수공_통영기초#11-rev1_4-3차 전기공사 설계서_REVP0(090401)_cable_schedule_2-1차(저장탱크)_100315" xfId="11144"/>
    <cellStyle name="콤_02-배수공_02-배수공_통영기초#11-rev1_cable_schedule_2-1차(저장탱크)_100315" xfId="11145"/>
    <cellStyle name="콤_02-배수공_02-배수공_통영기초#11-rev1_노임단가" xfId="11146"/>
    <cellStyle name="콤_02-배수공_02-배수공_통영기초#11-rev1_노임단가 2" xfId="11147"/>
    <cellStyle name="콤_02-배수공_02-배수공_통영기초#11-rev1_노임단가 3" xfId="11148"/>
    <cellStyle name="콤_02-배수공_02-배수공_통영기초#11-rev1_노임단가 4" xfId="19504"/>
    <cellStyle name="콤_02-배수공_02-배수공_통영기초#11-rev1_노임단가_4-3차 전기공사 설계서_REVP0(090401)" xfId="11149"/>
    <cellStyle name="콤_02-배수공_02-배수공_통영기초#11-rev1_노임단가_4-3차 전기공사 설계서_REVP0(090401) 2" xfId="11150"/>
    <cellStyle name="콤_02-배수공_02-배수공_통영기초#11-rev1_노임단가_4-3차 전기공사 설계서_REVP0(090401)_cable_schedule_2-1차(저장탱크)_100315" xfId="11151"/>
    <cellStyle name="콤_02-배수공_02-배수공_통영기초#11-rev1_노임단가_cable_schedule_2-1차(저장탱크)_100315" xfId="11152"/>
    <cellStyle name="콤_02-배수공_02-배수공_통영기초#11-rev1_철골내역서060510(KOGAS제출분)" xfId="11153"/>
    <cellStyle name="콤_02-배수공_02-배수공_통영기초#11-rev1_철골내역서060510(KOGAS제출분)_10.철골공(0713)" xfId="11154"/>
    <cellStyle name="콤_02-배수공_02-배수공_통영기초#11-rev1_철골내역서060510(KOGAS제출분)_철골내역서(110324_품check)" xfId="11155"/>
    <cellStyle name="콤_02-배수공_02-배수공_통영기초#11-rev1_철골내역서060510(KOGAS제출분)_철골내역서(110427)F" xfId="11156"/>
    <cellStyle name="콤_02-배수공_02-배수공_통영기초#11-rev1_통합내역서" xfId="11157"/>
    <cellStyle name="콤_02-배수공_02-배수공_통영기초#11-rev1_통합내역서 2" xfId="11158"/>
    <cellStyle name="콤_02-배수공_02-배수공_통영기초#11-rev1_통합내역서 3" xfId="11159"/>
    <cellStyle name="콤_02-배수공_02-배수공_통영기초#11-rev1_통합내역서 4" xfId="19505"/>
    <cellStyle name="콤_02-배수공_02-배수공_통영기초#11-rev1_통합내역서_4-3차 전기공사 설계서_REVP0(090401)" xfId="11160"/>
    <cellStyle name="콤_02-배수공_02-배수공_통영기초#11-rev1_통합내역서_4-3차 전기공사 설계서_REVP0(090401) 2" xfId="11161"/>
    <cellStyle name="콤_02-배수공_02-배수공_통영기초#11-rev1_통합내역서_4-3차 전기공사 설계서_REVP0(090401)_cable_schedule_2-1차(저장탱크)_100315" xfId="11162"/>
    <cellStyle name="콤_02-배수공_02-배수공_통영기초#11-rev1_통합내역서_cable_schedule_2-1차(저장탱크)_100315" xfId="11163"/>
    <cellStyle name="콤_02-배수공_02-배수공_통영기초#11-rev1_통합내역서_평택#18,19건축대비공사(48개월)" xfId="11164"/>
    <cellStyle name="콤_02-배수공_02-배수공_통영기초#11-rev1_통합내역서_평택#18,19건축대비공사(48개월) 2" xfId="11165"/>
    <cellStyle name="콤_02-배수공_02-배수공_통영기초#11-rev1_통합내역서_평택#18,19건축대비공사(48개월) 3" xfId="11166"/>
    <cellStyle name="콤_02-배수공_02-배수공_통영기초#11-rev1_통합내역서_평택#18,19건축대비공사(48개월) 4" xfId="19506"/>
    <cellStyle name="콤_02-배수공_02-배수공_통영기초#11-rev1_통합내역서_평택#18,19건축대비공사(48개월)-단가수정" xfId="11167"/>
    <cellStyle name="콤_02-배수공_02-배수공_통영기초#11-rev1_통합내역서_평택#18,19건축대비공사(48개월)-단가수정 2" xfId="11168"/>
    <cellStyle name="콤_02-배수공_02-배수공_통영기초#11-rev1_통합내역서_평택#18,19건축대비공사(48개월)-단가수정 3" xfId="11169"/>
    <cellStyle name="콤_02-배수공_02-배수공_통영기초#11-rev1_통합내역서_평택#18,19건축대비공사(48개월)-단가수정 4" xfId="19507"/>
    <cellStyle name="콤_02-배수공_02-배수공_통영기초#11-rev1_평택#18,19건축대비공사(48개월)" xfId="11170"/>
    <cellStyle name="콤_02-배수공_02-배수공_통영기초#11-rev1_평택#18,19건축대비공사(48개월) 2" xfId="11171"/>
    <cellStyle name="콤_02-배수공_02-배수공_통영기초#11-rev1_평택#18,19건축대비공사(48개월) 3" xfId="11172"/>
    <cellStyle name="콤_02-배수공_02-배수공_통영기초#11-rev1_평택#18,19건축대비공사(48개월) 4" xfId="19508"/>
    <cellStyle name="콤_02-배수공_02-배수공_통영기초#11-rev1_평택#18,19건축대비공사(48개월)-단가수정" xfId="11173"/>
    <cellStyle name="콤_02-배수공_02-배수공_통영기초#11-rev1_평택#18,19건축대비공사(48개월)-단가수정 2" xfId="11174"/>
    <cellStyle name="콤_02-배수공_02-배수공_통영기초#11-rev1_평택#18,19건축대비공사(48개월)-단가수정 3" xfId="11175"/>
    <cellStyle name="콤_02-배수공_02-배수공_통영기초#11-rev1_평택#18,19건축대비공사(48개월)-단가수정 4" xfId="19509"/>
    <cellStyle name="콤_02-배수공_02-배수공_통영기초#11-rev1_평택15-17본체내역서_rev5" xfId="11176"/>
    <cellStyle name="콤_02-배수공_02-배수공_통영기초#11-rev1_평택15-17본체내역서_rev5 2" xfId="11177"/>
    <cellStyle name="콤_02-배수공_02-배수공_통영기초#11-rev1_평택15-17본체내역서_rev5 3" xfId="11178"/>
    <cellStyle name="콤_02-배수공_02-배수공_통영기초#11-rev1_평택15-17본체내역서_rev5 4" xfId="19510"/>
    <cellStyle name="콤_02-배수공_02-배수공_통영기초#11-rev1_평택15-17본체내역서_rev5_4-3차 전기공사 설계서_REVP0(090401)" xfId="11179"/>
    <cellStyle name="콤_02-배수공_02-배수공_통영기초#11-rev1_평택15-17본체내역서_rev5_4-3차 전기공사 설계서_REVP0(090401) 2" xfId="11180"/>
    <cellStyle name="콤_02-배수공_02-배수공_통영기초#11-rev1_평택15-17본체내역서_rev5_4-3차 전기공사 설계서_REVP0(090401)_cable_schedule_2-1차(저장탱크)_100315" xfId="11181"/>
    <cellStyle name="콤_02-배수공_02-배수공_통영기초#11-rev1_평택15-17본체내역서_rev5_cable_schedule_2-1차(저장탱크)_100315" xfId="11182"/>
    <cellStyle name="콤_02-배수공_02-배수공_통합내역서" xfId="11183"/>
    <cellStyle name="콤_02-배수공_02-배수공_통합내역서 2" xfId="11184"/>
    <cellStyle name="콤_02-배수공_02-배수공_통합내역서 3" xfId="11185"/>
    <cellStyle name="콤_02-배수공_02-배수공_통합내역서 4" xfId="19511"/>
    <cellStyle name="콤_02-배수공_02-배수공_통합내역서_4-3차 전기공사 설계서_REVP0(090401)" xfId="11186"/>
    <cellStyle name="콤_02-배수공_02-배수공_통합내역서_4-3차 전기공사 설계서_REVP0(090401) 2" xfId="11187"/>
    <cellStyle name="콤_02-배수공_02-배수공_통합내역서_4-3차 전기공사 설계서_REVP0(090401)_cable_schedule_2-1차(저장탱크)_100315" xfId="11188"/>
    <cellStyle name="콤_02-배수공_02-배수공_통합내역서_cable_schedule_2-1차(저장탱크)_100315" xfId="11189"/>
    <cellStyle name="콤_02-배수공_02-배수공_평택#18,19건축대비공사(48개월)" xfId="11190"/>
    <cellStyle name="콤_02-배수공_02-배수공_평택#18,19건축대비공사(48개월) 2" xfId="11191"/>
    <cellStyle name="콤_02-배수공_02-배수공_평택#18,19건축대비공사(48개월) 3" xfId="11192"/>
    <cellStyle name="콤_02-배수공_02-배수공_평택#18,19건축대비공사(48개월) 4" xfId="19512"/>
    <cellStyle name="콤_02-배수공_02-배수공_평택#18,19건축대비공사(48개월)-단가수정" xfId="11193"/>
    <cellStyle name="콤_02-배수공_02-배수공_평택#18,19건축대비공사(48개월)-단가수정 2" xfId="11194"/>
    <cellStyle name="콤_02-배수공_02-배수공_평택#18,19건축대비공사(48개월)-단가수정 3" xfId="11195"/>
    <cellStyle name="콤_02-배수공_02-배수공_평택#18,19건축대비공사(48개월)-단가수정 4" xfId="19513"/>
    <cellStyle name="콤_02-배수공_02-배수공_평택15-17본체내역서_rev5" xfId="11196"/>
    <cellStyle name="콤_02-배수공_02-배수공_평택15-17본체내역서_rev5 2" xfId="11197"/>
    <cellStyle name="콤_02-배수공_02-배수공_평택15-17본체내역서_rev5 3" xfId="11198"/>
    <cellStyle name="콤_02-배수공_02-배수공_평택15-17본체내역서_rev5 4" xfId="19514"/>
    <cellStyle name="콤_02-배수공_02-배수공_평택15-17본체내역서_rev5_4-3차 전기공사 설계서_REVP0(090401)" xfId="11199"/>
    <cellStyle name="콤_02-배수공_02-배수공_평택15-17본체내역서_rev5_4-3차 전기공사 설계서_REVP0(090401) 2" xfId="11200"/>
    <cellStyle name="콤_02-배수공_02-배수공_평택15-17본체내역서_rev5_4-3차 전기공사 설계서_REVP0(090401)_cable_schedule_2-1차(저장탱크)_100315" xfId="11201"/>
    <cellStyle name="콤_02-배수공_02-배수공_평택15-17본체내역서_rev5_cable_schedule_2-1차(저장탱크)_100315" xfId="11202"/>
    <cellStyle name="콤_02-배수공_4-3차 전기공사 설계서_REVP0(090401)" xfId="11203"/>
    <cellStyle name="콤_02-배수공_4-3차 전기공사 설계서_REVP0(090401) 2" xfId="11204"/>
    <cellStyle name="콤_02-배수공_4-3차 전기공사 설계서_REVP0(090401)_cable_schedule_2-1차(저장탱크)_100315" xfId="11205"/>
    <cellStyle name="콤_02-배수공_cable_schedule_2-1차(저장탱크)_100315" xfId="11206"/>
    <cellStyle name="콤_02-배수공_노임단가" xfId="11207"/>
    <cellStyle name="콤_02-배수공_노임단가 2" xfId="11208"/>
    <cellStyle name="콤_02-배수공_노임단가 3" xfId="11209"/>
    <cellStyle name="콤_02-배수공_노임단가 4" xfId="19515"/>
    <cellStyle name="콤_02-배수공_노임단가_4-3차 전기공사 설계서_REVP0(090401)" xfId="11210"/>
    <cellStyle name="콤_02-배수공_노임단가_4-3차 전기공사 설계서_REVP0(090401) 2" xfId="11211"/>
    <cellStyle name="콤_02-배수공_노임단가_4-3차 전기공사 설계서_REVP0(090401)_cable_schedule_2-1차(저장탱크)_100315" xfId="11212"/>
    <cellStyle name="콤_02-배수공_노임단가_cable_schedule_2-1차(저장탱크)_100315" xfId="11213"/>
    <cellStyle name="콤_02-배수공_배수공H" xfId="11214"/>
    <cellStyle name="콤_02-배수공_배수공H 2" xfId="11215"/>
    <cellStyle name="콤_02-배수공_배수공H 3" xfId="11216"/>
    <cellStyle name="콤_02-배수공_배수공H 4" xfId="19516"/>
    <cellStyle name="콤_02-배수공_배수공H_4-3차 전기공사 설계서_REVP0(090401)" xfId="11217"/>
    <cellStyle name="콤_02-배수공_배수공H_4-3차 전기공사 설계서_REVP0(090401) 2" xfId="11218"/>
    <cellStyle name="콤_02-배수공_배수공H_4-3차 전기공사 설계서_REVP0(090401)_cable_schedule_2-1차(저장탱크)_100315" xfId="11219"/>
    <cellStyle name="콤_02-배수공_배수공H_cable_schedule_2-1차(저장탱크)_100315" xfId="11220"/>
    <cellStyle name="콤_02-배수공_배수공H_노임단가" xfId="11221"/>
    <cellStyle name="콤_02-배수공_배수공H_노임단가 2" xfId="11222"/>
    <cellStyle name="콤_02-배수공_배수공H_노임단가 3" xfId="11223"/>
    <cellStyle name="콤_02-배수공_배수공H_노임단가 4" xfId="19517"/>
    <cellStyle name="콤_02-배수공_배수공H_노임단가_4-3차 전기공사 설계서_REVP0(090401)" xfId="11224"/>
    <cellStyle name="콤_02-배수공_배수공H_노임단가_4-3차 전기공사 설계서_REVP0(090401) 2" xfId="11225"/>
    <cellStyle name="콤_02-배수공_배수공H_노임단가_4-3차 전기공사 설계서_REVP0(090401)_cable_schedule_2-1차(저장탱크)_100315" xfId="11226"/>
    <cellStyle name="콤_02-배수공_배수공H_노임단가_cable_schedule_2-1차(저장탱크)_100315" xfId="11227"/>
    <cellStyle name="콤_02-배수공_배수공H_철골내역서060510(KOGAS제출분)" xfId="11228"/>
    <cellStyle name="콤_02-배수공_배수공H_철골내역서060510(KOGAS제출분)_10.철골공(0713)" xfId="11229"/>
    <cellStyle name="콤_02-배수공_배수공H_철골내역서060510(KOGAS제출분)_철골내역서(110324_품check)" xfId="11230"/>
    <cellStyle name="콤_02-배수공_배수공H_철골내역서060510(KOGAS제출분)_철골내역서(110427)F" xfId="11231"/>
    <cellStyle name="콤_02-배수공_배수공H_통영기초#11-97-1" xfId="11232"/>
    <cellStyle name="콤_02-배수공_배수공H_통영기초#11-97-1 2" xfId="11233"/>
    <cellStyle name="콤_02-배수공_배수공H_통영기초#11-97-1 3" xfId="11234"/>
    <cellStyle name="콤_02-배수공_배수공H_통영기초#11-97-1 4" xfId="19518"/>
    <cellStyle name="콤_02-배수공_배수공H_통영기초#11-97-1_평택#18,19건축대비공사(48개월)" xfId="11235"/>
    <cellStyle name="콤_02-배수공_배수공H_통영기초#11-97-1_평택#18,19건축대비공사(48개월) 2" xfId="11236"/>
    <cellStyle name="콤_02-배수공_배수공H_통영기초#11-97-1_평택#18,19건축대비공사(48개월) 3" xfId="11237"/>
    <cellStyle name="콤_02-배수공_배수공H_통영기초#11-97-1_평택#18,19건축대비공사(48개월) 4" xfId="19519"/>
    <cellStyle name="콤_02-배수공_배수공H_통영기초#11-97-1_평택#18,19건축대비공사(48개월)-단가수정" xfId="11238"/>
    <cellStyle name="콤_02-배수공_배수공H_통영기초#11-97-1_평택#18,19건축대비공사(48개월)-단가수정 2" xfId="11239"/>
    <cellStyle name="콤_02-배수공_배수공H_통영기초#11-97-1_평택#18,19건축대비공사(48개월)-단가수정 3" xfId="11240"/>
    <cellStyle name="콤_02-배수공_배수공H_통영기초#11-97-1_평택#18,19건축대비공사(48개월)-단가수정 4" xfId="19520"/>
    <cellStyle name="콤_02-배수공_배수공H_통영기초#11-rev1" xfId="11241"/>
    <cellStyle name="콤_02-배수공_배수공H_통영기초#11-rev1 2" xfId="11242"/>
    <cellStyle name="콤_02-배수공_배수공H_통영기초#11-rev1 3" xfId="11243"/>
    <cellStyle name="콤_02-배수공_배수공H_통영기초#11-rev1 4" xfId="19521"/>
    <cellStyle name="콤_02-배수공_배수공H_통영기초#11-rev1_4-3차 전기공사 설계서_REVP0(090401)" xfId="11244"/>
    <cellStyle name="콤_02-배수공_배수공H_통영기초#11-rev1_4-3차 전기공사 설계서_REVP0(090401) 2" xfId="11245"/>
    <cellStyle name="콤_02-배수공_배수공H_통영기초#11-rev1_4-3차 전기공사 설계서_REVP0(090401)_cable_schedule_2-1차(저장탱크)_100315" xfId="11246"/>
    <cellStyle name="콤_02-배수공_배수공H_통영기초#11-rev1_cable_schedule_2-1차(저장탱크)_100315" xfId="11247"/>
    <cellStyle name="콤_02-배수공_배수공H_통영기초#11-rev1_노임단가" xfId="11248"/>
    <cellStyle name="콤_02-배수공_배수공H_통영기초#11-rev1_노임단가 2" xfId="11249"/>
    <cellStyle name="콤_02-배수공_배수공H_통영기초#11-rev1_노임단가 3" xfId="11250"/>
    <cellStyle name="콤_02-배수공_배수공H_통영기초#11-rev1_노임단가 4" xfId="19522"/>
    <cellStyle name="콤_02-배수공_배수공H_통영기초#11-rev1_노임단가_4-3차 전기공사 설계서_REVP0(090401)" xfId="11251"/>
    <cellStyle name="콤_02-배수공_배수공H_통영기초#11-rev1_노임단가_4-3차 전기공사 설계서_REVP0(090401) 2" xfId="11252"/>
    <cellStyle name="콤_02-배수공_배수공H_통영기초#11-rev1_노임단가_4-3차 전기공사 설계서_REVP0(090401)_cable_schedule_2-1차(저장탱크)_100315" xfId="11253"/>
    <cellStyle name="콤_02-배수공_배수공H_통영기초#11-rev1_노임단가_cable_schedule_2-1차(저장탱크)_100315" xfId="11254"/>
    <cellStyle name="콤_02-배수공_배수공H_통영기초#11-rev1_철골내역서060510(KOGAS제출분)" xfId="11255"/>
    <cellStyle name="콤_02-배수공_배수공H_통영기초#11-rev1_철골내역서060510(KOGAS제출분)_10.철골공(0713)" xfId="11256"/>
    <cellStyle name="콤_02-배수공_배수공H_통영기초#11-rev1_철골내역서060510(KOGAS제출분)_철골내역서(110324_품check)" xfId="11257"/>
    <cellStyle name="콤_02-배수공_배수공H_통영기초#11-rev1_철골내역서060510(KOGAS제출분)_철골내역서(110427)F" xfId="11258"/>
    <cellStyle name="콤_02-배수공_배수공H_통영기초#11-rev1_통합내역서" xfId="11259"/>
    <cellStyle name="콤_02-배수공_배수공H_통영기초#11-rev1_통합내역서 2" xfId="11260"/>
    <cellStyle name="콤_02-배수공_배수공H_통영기초#11-rev1_통합내역서 3" xfId="11261"/>
    <cellStyle name="콤_02-배수공_배수공H_통영기초#11-rev1_통합내역서 4" xfId="19523"/>
    <cellStyle name="콤_02-배수공_배수공H_통영기초#11-rev1_통합내역서_4-3차 전기공사 설계서_REVP0(090401)" xfId="11262"/>
    <cellStyle name="콤_02-배수공_배수공H_통영기초#11-rev1_통합내역서_4-3차 전기공사 설계서_REVP0(090401) 2" xfId="11263"/>
    <cellStyle name="콤_02-배수공_배수공H_통영기초#11-rev1_통합내역서_4-3차 전기공사 설계서_REVP0(090401)_cable_schedule_2-1차(저장탱크)_100315" xfId="11264"/>
    <cellStyle name="콤_02-배수공_배수공H_통영기초#11-rev1_통합내역서_cable_schedule_2-1차(저장탱크)_100315" xfId="11265"/>
    <cellStyle name="콤_02-배수공_배수공H_통영기초#11-rev1_통합내역서_평택#18,19건축대비공사(48개월)" xfId="11266"/>
    <cellStyle name="콤_02-배수공_배수공H_통영기초#11-rev1_통합내역서_평택#18,19건축대비공사(48개월) 2" xfId="11267"/>
    <cellStyle name="콤_02-배수공_배수공H_통영기초#11-rev1_통합내역서_평택#18,19건축대비공사(48개월) 3" xfId="11268"/>
    <cellStyle name="콤_02-배수공_배수공H_통영기초#11-rev1_통합내역서_평택#18,19건축대비공사(48개월) 4" xfId="19524"/>
    <cellStyle name="콤_02-배수공_배수공H_통영기초#11-rev1_통합내역서_평택#18,19건축대비공사(48개월)-단가수정" xfId="11269"/>
    <cellStyle name="콤_02-배수공_배수공H_통영기초#11-rev1_통합내역서_평택#18,19건축대비공사(48개월)-단가수정 2" xfId="11270"/>
    <cellStyle name="콤_02-배수공_배수공H_통영기초#11-rev1_통합내역서_평택#18,19건축대비공사(48개월)-단가수정 3" xfId="11271"/>
    <cellStyle name="콤_02-배수공_배수공H_통영기초#11-rev1_통합내역서_평택#18,19건축대비공사(48개월)-단가수정 4" xfId="19525"/>
    <cellStyle name="콤_02-배수공_배수공H_통영기초#11-rev1_평택#18,19건축대비공사(48개월)" xfId="11272"/>
    <cellStyle name="콤_02-배수공_배수공H_통영기초#11-rev1_평택#18,19건축대비공사(48개월) 2" xfId="11273"/>
    <cellStyle name="콤_02-배수공_배수공H_통영기초#11-rev1_평택#18,19건축대비공사(48개월) 3" xfId="11274"/>
    <cellStyle name="콤_02-배수공_배수공H_통영기초#11-rev1_평택#18,19건축대비공사(48개월) 4" xfId="19526"/>
    <cellStyle name="콤_02-배수공_배수공H_통영기초#11-rev1_평택#18,19건축대비공사(48개월)-단가수정" xfId="11275"/>
    <cellStyle name="콤_02-배수공_배수공H_통영기초#11-rev1_평택#18,19건축대비공사(48개월)-단가수정 2" xfId="11276"/>
    <cellStyle name="콤_02-배수공_배수공H_통영기초#11-rev1_평택#18,19건축대비공사(48개월)-단가수정 3" xfId="11277"/>
    <cellStyle name="콤_02-배수공_배수공H_통영기초#11-rev1_평택#18,19건축대비공사(48개월)-단가수정 4" xfId="19527"/>
    <cellStyle name="콤_02-배수공_배수공H_통영기초#11-rev1_평택15-17본체내역서_rev5" xfId="11278"/>
    <cellStyle name="콤_02-배수공_배수공H_통영기초#11-rev1_평택15-17본체내역서_rev5 2" xfId="11279"/>
    <cellStyle name="콤_02-배수공_배수공H_통영기초#11-rev1_평택15-17본체내역서_rev5 3" xfId="11280"/>
    <cellStyle name="콤_02-배수공_배수공H_통영기초#11-rev1_평택15-17본체내역서_rev5 4" xfId="19528"/>
    <cellStyle name="콤_02-배수공_배수공H_통영기초#11-rev1_평택15-17본체내역서_rev5_4-3차 전기공사 설계서_REVP0(090401)" xfId="11281"/>
    <cellStyle name="콤_02-배수공_배수공H_통영기초#11-rev1_평택15-17본체내역서_rev5_4-3차 전기공사 설계서_REVP0(090401) 2" xfId="11282"/>
    <cellStyle name="콤_02-배수공_배수공H_통영기초#11-rev1_평택15-17본체내역서_rev5_4-3차 전기공사 설계서_REVP0(090401)_cable_schedule_2-1차(저장탱크)_100315" xfId="11283"/>
    <cellStyle name="콤_02-배수공_배수공H_통영기초#11-rev1_평택15-17본체내역서_rev5_cable_schedule_2-1차(저장탱크)_100315" xfId="11284"/>
    <cellStyle name="콤_02-배수공_배수공H_통합내역서" xfId="11285"/>
    <cellStyle name="콤_02-배수공_배수공H_통합내역서 2" xfId="11286"/>
    <cellStyle name="콤_02-배수공_배수공H_통합내역서 3" xfId="11287"/>
    <cellStyle name="콤_02-배수공_배수공H_통합내역서 4" xfId="19529"/>
    <cellStyle name="콤_02-배수공_배수공H_통합내역서_4-3차 전기공사 설계서_REVP0(090401)" xfId="11288"/>
    <cellStyle name="콤_02-배수공_배수공H_통합내역서_4-3차 전기공사 설계서_REVP0(090401) 2" xfId="11289"/>
    <cellStyle name="콤_02-배수공_배수공H_통합내역서_4-3차 전기공사 설계서_REVP0(090401)_cable_schedule_2-1차(저장탱크)_100315" xfId="11290"/>
    <cellStyle name="콤_02-배수공_배수공H_통합내역서_cable_schedule_2-1차(저장탱크)_100315" xfId="11291"/>
    <cellStyle name="콤_02-배수공_배수공H_평택#18,19건축대비공사(48개월)" xfId="11292"/>
    <cellStyle name="콤_02-배수공_배수공H_평택#18,19건축대비공사(48개월) 2" xfId="11293"/>
    <cellStyle name="콤_02-배수공_배수공H_평택#18,19건축대비공사(48개월) 3" xfId="11294"/>
    <cellStyle name="콤_02-배수공_배수공H_평택#18,19건축대비공사(48개월) 4" xfId="19530"/>
    <cellStyle name="콤_02-배수공_배수공H_평택#18,19건축대비공사(48개월)-단가수정" xfId="11295"/>
    <cellStyle name="콤_02-배수공_배수공H_평택#18,19건축대비공사(48개월)-단가수정 2" xfId="11296"/>
    <cellStyle name="콤_02-배수공_배수공H_평택#18,19건축대비공사(48개월)-단가수정 3" xfId="11297"/>
    <cellStyle name="콤_02-배수공_배수공H_평택#18,19건축대비공사(48개월)-단가수정 4" xfId="19531"/>
    <cellStyle name="콤_02-배수공_배수공H_평택15-17본체내역서_rev5" xfId="11298"/>
    <cellStyle name="콤_02-배수공_배수공H_평택15-17본체내역서_rev5 2" xfId="11299"/>
    <cellStyle name="콤_02-배수공_배수공H_평택15-17본체내역서_rev5 3" xfId="11300"/>
    <cellStyle name="콤_02-배수공_배수공H_평택15-17본체내역서_rev5 4" xfId="19532"/>
    <cellStyle name="콤_02-배수공_배수공H_평택15-17본체내역서_rev5_4-3차 전기공사 설계서_REVP0(090401)" xfId="11301"/>
    <cellStyle name="콤_02-배수공_배수공H_평택15-17본체내역서_rev5_4-3차 전기공사 설계서_REVP0(090401) 2" xfId="11302"/>
    <cellStyle name="콤_02-배수공_배수공H_평택15-17본체내역서_rev5_4-3차 전기공사 설계서_REVP0(090401)_cable_schedule_2-1차(저장탱크)_100315" xfId="11303"/>
    <cellStyle name="콤_02-배수공_배수공H_평택15-17본체내역서_rev5_cable_schedule_2-1차(저장탱크)_100315" xfId="11304"/>
    <cellStyle name="콤_02-배수공_철골내역서060510(KOGAS제출분)" xfId="11305"/>
    <cellStyle name="콤_02-배수공_철골내역서060510(KOGAS제출분)_10.철골공(0713)" xfId="11306"/>
    <cellStyle name="콤_02-배수공_철골내역서060510(KOGAS제출분)_철골내역서(110324_품check)" xfId="11307"/>
    <cellStyle name="콤_02-배수공_철골내역서060510(KOGAS제출분)_철골내역서(110427)F" xfId="11308"/>
    <cellStyle name="콤_02-배수공_통영기초#11-97-1" xfId="11309"/>
    <cellStyle name="콤_02-배수공_통영기초#11-97-1 2" xfId="11310"/>
    <cellStyle name="콤_02-배수공_통영기초#11-97-1 3" xfId="11311"/>
    <cellStyle name="콤_02-배수공_통영기초#11-97-1 4" xfId="19533"/>
    <cellStyle name="콤_02-배수공_통영기초#11-97-1_평택#18,19건축대비공사(48개월)" xfId="11312"/>
    <cellStyle name="콤_02-배수공_통영기초#11-97-1_평택#18,19건축대비공사(48개월) 2" xfId="11313"/>
    <cellStyle name="콤_02-배수공_통영기초#11-97-1_평택#18,19건축대비공사(48개월) 3" xfId="11314"/>
    <cellStyle name="콤_02-배수공_통영기초#11-97-1_평택#18,19건축대비공사(48개월) 4" xfId="19534"/>
    <cellStyle name="콤_02-배수공_통영기초#11-97-1_평택#18,19건축대비공사(48개월)-단가수정" xfId="11315"/>
    <cellStyle name="콤_02-배수공_통영기초#11-97-1_평택#18,19건축대비공사(48개월)-단가수정 2" xfId="11316"/>
    <cellStyle name="콤_02-배수공_통영기초#11-97-1_평택#18,19건축대비공사(48개월)-단가수정 3" xfId="11317"/>
    <cellStyle name="콤_02-배수공_통영기초#11-97-1_평택#18,19건축대비공사(48개월)-단가수정 4" xfId="19535"/>
    <cellStyle name="콤_02-배수공_통영기초#11-rev1" xfId="11318"/>
    <cellStyle name="콤_02-배수공_통영기초#11-rev1 2" xfId="11319"/>
    <cellStyle name="콤_02-배수공_통영기초#11-rev1 3" xfId="11320"/>
    <cellStyle name="콤_02-배수공_통영기초#11-rev1 4" xfId="19536"/>
    <cellStyle name="콤_02-배수공_통영기초#11-rev1_4-3차 전기공사 설계서_REVP0(090401)" xfId="11321"/>
    <cellStyle name="콤_02-배수공_통영기초#11-rev1_4-3차 전기공사 설계서_REVP0(090401) 2" xfId="11322"/>
    <cellStyle name="콤_02-배수공_통영기초#11-rev1_4-3차 전기공사 설계서_REVP0(090401)_cable_schedule_2-1차(저장탱크)_100315" xfId="11323"/>
    <cellStyle name="콤_02-배수공_통영기초#11-rev1_cable_schedule_2-1차(저장탱크)_100315" xfId="11324"/>
    <cellStyle name="콤_02-배수공_통영기초#11-rev1_노임단가" xfId="11325"/>
    <cellStyle name="콤_02-배수공_통영기초#11-rev1_노임단가 2" xfId="11326"/>
    <cellStyle name="콤_02-배수공_통영기초#11-rev1_노임단가 3" xfId="11327"/>
    <cellStyle name="콤_02-배수공_통영기초#11-rev1_노임단가 4" xfId="19537"/>
    <cellStyle name="콤_02-배수공_통영기초#11-rev1_노임단가_4-3차 전기공사 설계서_REVP0(090401)" xfId="11328"/>
    <cellStyle name="콤_02-배수공_통영기초#11-rev1_노임단가_4-3차 전기공사 설계서_REVP0(090401) 2" xfId="11329"/>
    <cellStyle name="콤_02-배수공_통영기초#11-rev1_노임단가_4-3차 전기공사 설계서_REVP0(090401)_cable_schedule_2-1차(저장탱크)_100315" xfId="11330"/>
    <cellStyle name="콤_02-배수공_통영기초#11-rev1_노임단가_cable_schedule_2-1차(저장탱크)_100315" xfId="11331"/>
    <cellStyle name="콤_02-배수공_통영기초#11-rev1_철골내역서060510(KOGAS제출분)" xfId="11332"/>
    <cellStyle name="콤_02-배수공_통영기초#11-rev1_철골내역서060510(KOGAS제출분)_10.철골공(0713)" xfId="11333"/>
    <cellStyle name="콤_02-배수공_통영기초#11-rev1_철골내역서060510(KOGAS제출분)_철골내역서(110324_품check)" xfId="11334"/>
    <cellStyle name="콤_02-배수공_통영기초#11-rev1_철골내역서060510(KOGAS제출분)_철골내역서(110427)F" xfId="11335"/>
    <cellStyle name="콤_02-배수공_통영기초#11-rev1_통합내역서" xfId="11336"/>
    <cellStyle name="콤_02-배수공_통영기초#11-rev1_통합내역서 2" xfId="11337"/>
    <cellStyle name="콤_02-배수공_통영기초#11-rev1_통합내역서 3" xfId="11338"/>
    <cellStyle name="콤_02-배수공_통영기초#11-rev1_통합내역서 4" xfId="19538"/>
    <cellStyle name="콤_02-배수공_통영기초#11-rev1_통합내역서_4-3차 전기공사 설계서_REVP0(090401)" xfId="11339"/>
    <cellStyle name="콤_02-배수공_통영기초#11-rev1_통합내역서_4-3차 전기공사 설계서_REVP0(090401) 2" xfId="11340"/>
    <cellStyle name="콤_02-배수공_통영기초#11-rev1_통합내역서_4-3차 전기공사 설계서_REVP0(090401)_cable_schedule_2-1차(저장탱크)_100315" xfId="11341"/>
    <cellStyle name="콤_02-배수공_통영기초#11-rev1_통합내역서_cable_schedule_2-1차(저장탱크)_100315" xfId="11342"/>
    <cellStyle name="콤_02-배수공_통영기초#11-rev1_통합내역서_평택#18,19건축대비공사(48개월)" xfId="11343"/>
    <cellStyle name="콤_02-배수공_통영기초#11-rev1_통합내역서_평택#18,19건축대비공사(48개월) 2" xfId="11344"/>
    <cellStyle name="콤_02-배수공_통영기초#11-rev1_통합내역서_평택#18,19건축대비공사(48개월) 3" xfId="11345"/>
    <cellStyle name="콤_02-배수공_통영기초#11-rev1_통합내역서_평택#18,19건축대비공사(48개월) 4" xfId="19539"/>
    <cellStyle name="콤_02-배수공_통영기초#11-rev1_통합내역서_평택#18,19건축대비공사(48개월)-단가수정" xfId="11346"/>
    <cellStyle name="콤_02-배수공_통영기초#11-rev1_통합내역서_평택#18,19건축대비공사(48개월)-단가수정 2" xfId="11347"/>
    <cellStyle name="콤_02-배수공_통영기초#11-rev1_통합내역서_평택#18,19건축대비공사(48개월)-단가수정 3" xfId="11348"/>
    <cellStyle name="콤_02-배수공_통영기초#11-rev1_통합내역서_평택#18,19건축대비공사(48개월)-단가수정 4" xfId="19540"/>
    <cellStyle name="콤_02-배수공_통영기초#11-rev1_평택#18,19건축대비공사(48개월)" xfId="11349"/>
    <cellStyle name="콤_02-배수공_통영기초#11-rev1_평택#18,19건축대비공사(48개월) 2" xfId="11350"/>
    <cellStyle name="콤_02-배수공_통영기초#11-rev1_평택#18,19건축대비공사(48개월) 3" xfId="11351"/>
    <cellStyle name="콤_02-배수공_통영기초#11-rev1_평택#18,19건축대비공사(48개월) 4" xfId="19541"/>
    <cellStyle name="콤_02-배수공_통영기초#11-rev1_평택#18,19건축대비공사(48개월)-단가수정" xfId="11352"/>
    <cellStyle name="콤_02-배수공_통영기초#11-rev1_평택#18,19건축대비공사(48개월)-단가수정 2" xfId="11353"/>
    <cellStyle name="콤_02-배수공_통영기초#11-rev1_평택#18,19건축대비공사(48개월)-단가수정 3" xfId="11354"/>
    <cellStyle name="콤_02-배수공_통영기초#11-rev1_평택#18,19건축대비공사(48개월)-단가수정 4" xfId="19542"/>
    <cellStyle name="콤_02-배수공_통영기초#11-rev1_평택15-17본체내역서_rev5" xfId="11355"/>
    <cellStyle name="콤_02-배수공_통영기초#11-rev1_평택15-17본체내역서_rev5 2" xfId="11356"/>
    <cellStyle name="콤_02-배수공_통영기초#11-rev1_평택15-17본체내역서_rev5 3" xfId="11357"/>
    <cellStyle name="콤_02-배수공_통영기초#11-rev1_평택15-17본체내역서_rev5 4" xfId="19543"/>
    <cellStyle name="콤_02-배수공_통영기초#11-rev1_평택15-17본체내역서_rev5_4-3차 전기공사 설계서_REVP0(090401)" xfId="11358"/>
    <cellStyle name="콤_02-배수공_통영기초#11-rev1_평택15-17본체내역서_rev5_4-3차 전기공사 설계서_REVP0(090401) 2" xfId="11359"/>
    <cellStyle name="콤_02-배수공_통영기초#11-rev1_평택15-17본체내역서_rev5_4-3차 전기공사 설계서_REVP0(090401)_cable_schedule_2-1차(저장탱크)_100315" xfId="11360"/>
    <cellStyle name="콤_02-배수공_통영기초#11-rev1_평택15-17본체내역서_rev5_cable_schedule_2-1차(저장탱크)_100315" xfId="11361"/>
    <cellStyle name="콤_02-배수공_통합내역서" xfId="11362"/>
    <cellStyle name="콤_02-배수공_통합내역서 2" xfId="11363"/>
    <cellStyle name="콤_02-배수공_통합내역서 3" xfId="11364"/>
    <cellStyle name="콤_02-배수공_통합내역서 4" xfId="19544"/>
    <cellStyle name="콤_02-배수공_통합내역서_4-3차 전기공사 설계서_REVP0(090401)" xfId="11365"/>
    <cellStyle name="콤_02-배수공_통합내역서_4-3차 전기공사 설계서_REVP0(090401) 2" xfId="11366"/>
    <cellStyle name="콤_02-배수공_통합내역서_4-3차 전기공사 설계서_REVP0(090401)_cable_schedule_2-1차(저장탱크)_100315" xfId="11367"/>
    <cellStyle name="콤_02-배수공_통합내역서_cable_schedule_2-1차(저장탱크)_100315" xfId="11368"/>
    <cellStyle name="콤_02-배수공_평택#18,19건축대비공사(48개월)" xfId="11369"/>
    <cellStyle name="콤_02-배수공_평택#18,19건축대비공사(48개월) 2" xfId="11370"/>
    <cellStyle name="콤_02-배수공_평택#18,19건축대비공사(48개월) 3" xfId="11371"/>
    <cellStyle name="콤_02-배수공_평택#18,19건축대비공사(48개월) 4" xfId="19545"/>
    <cellStyle name="콤_02-배수공_평택#18,19건축대비공사(48개월)-단가수정" xfId="11372"/>
    <cellStyle name="콤_02-배수공_평택#18,19건축대비공사(48개월)-단가수정 2" xfId="11373"/>
    <cellStyle name="콤_02-배수공_평택#18,19건축대비공사(48개월)-단가수정 3" xfId="11374"/>
    <cellStyle name="콤_02-배수공_평택#18,19건축대비공사(48개월)-단가수정 4" xfId="19546"/>
    <cellStyle name="콤_02-배수공_평택15-17본체내역서_rev5" xfId="11375"/>
    <cellStyle name="콤_02-배수공_평택15-17본체내역서_rev5 2" xfId="11376"/>
    <cellStyle name="콤_02-배수공_평택15-17본체내역서_rev5 3" xfId="11377"/>
    <cellStyle name="콤_02-배수공_평택15-17본체내역서_rev5 4" xfId="19547"/>
    <cellStyle name="콤_02-배수공_평택15-17본체내역서_rev5_4-3차 전기공사 설계서_REVP0(090401)" xfId="11378"/>
    <cellStyle name="콤_02-배수공_평택15-17본체내역서_rev5_4-3차 전기공사 설계서_REVP0(090401) 2" xfId="11379"/>
    <cellStyle name="콤_02-배수공_평택15-17본체내역서_rev5_4-3차 전기공사 설계서_REVP0(090401)_cable_schedule_2-1차(저장탱크)_100315" xfId="11380"/>
    <cellStyle name="콤_02-배수공_평택15-17본체내역서_rev5_cable_schedule_2-1차(저장탱크)_100315" xfId="11381"/>
    <cellStyle name="콤_04-3.B-LINE" xfId="11382"/>
    <cellStyle name="콤_04-3.B-LINE_인천기지~경서GS간 주배관 ((정산분)(직접구매분))" xfId="11383"/>
    <cellStyle name="콤_04-포장공_02-배수공" xfId="11384"/>
    <cellStyle name="콤_04-포장공_02-배수공 2" xfId="11385"/>
    <cellStyle name="콤_04-포장공_02-배수공 3" xfId="11386"/>
    <cellStyle name="콤_04-포장공_02-배수공 4" xfId="19548"/>
    <cellStyle name="콤_04-포장공_02-배수공_4-3차 전기공사 설계서_REVP0(090401)" xfId="11387"/>
    <cellStyle name="콤_04-포장공_02-배수공_4-3차 전기공사 설계서_REVP0(090401) 2" xfId="11388"/>
    <cellStyle name="콤_04-포장공_02-배수공_4-3차 전기공사 설계서_REVP0(090401)_cable_schedule_2-1차(저장탱크)_100315" xfId="11389"/>
    <cellStyle name="콤_04-포장공_02-배수공_cable_schedule_2-1차(저장탱크)_100315" xfId="11390"/>
    <cellStyle name="콤_04-포장공_02-배수공_노임단가" xfId="11391"/>
    <cellStyle name="콤_04-포장공_02-배수공_노임단가 2" xfId="11392"/>
    <cellStyle name="콤_04-포장공_02-배수공_노임단가 3" xfId="11393"/>
    <cellStyle name="콤_04-포장공_02-배수공_노임단가 4" xfId="19549"/>
    <cellStyle name="콤_04-포장공_02-배수공_노임단가_4-3차 전기공사 설계서_REVP0(090401)" xfId="11394"/>
    <cellStyle name="콤_04-포장공_02-배수공_노임단가_4-3차 전기공사 설계서_REVP0(090401) 2" xfId="11395"/>
    <cellStyle name="콤_04-포장공_02-배수공_노임단가_4-3차 전기공사 설계서_REVP0(090401)_cable_schedule_2-1차(저장탱크)_100315" xfId="11396"/>
    <cellStyle name="콤_04-포장공_02-배수공_노임단가_cable_schedule_2-1차(저장탱크)_100315" xfId="11397"/>
    <cellStyle name="콤_04-포장공_02-배수공_배수공H" xfId="11398"/>
    <cellStyle name="콤_04-포장공_02-배수공_배수공H 2" xfId="11399"/>
    <cellStyle name="콤_04-포장공_02-배수공_배수공H 3" xfId="11400"/>
    <cellStyle name="콤_04-포장공_02-배수공_배수공H 4" xfId="19550"/>
    <cellStyle name="콤_04-포장공_02-배수공_배수공H_4-3차 전기공사 설계서_REVP0(090401)" xfId="11401"/>
    <cellStyle name="콤_04-포장공_02-배수공_배수공H_4-3차 전기공사 설계서_REVP0(090401) 2" xfId="11402"/>
    <cellStyle name="콤_04-포장공_02-배수공_배수공H_4-3차 전기공사 설계서_REVP0(090401)_cable_schedule_2-1차(저장탱크)_100315" xfId="11403"/>
    <cellStyle name="콤_04-포장공_02-배수공_배수공H_cable_schedule_2-1차(저장탱크)_100315" xfId="11404"/>
    <cellStyle name="콤_04-포장공_02-배수공_배수공H_노임단가" xfId="11405"/>
    <cellStyle name="콤_04-포장공_02-배수공_배수공H_노임단가 2" xfId="11406"/>
    <cellStyle name="콤_04-포장공_02-배수공_배수공H_노임단가 3" xfId="11407"/>
    <cellStyle name="콤_04-포장공_02-배수공_배수공H_노임단가 4" xfId="19551"/>
    <cellStyle name="콤_04-포장공_02-배수공_배수공H_노임단가_4-3차 전기공사 설계서_REVP0(090401)" xfId="11408"/>
    <cellStyle name="콤_04-포장공_02-배수공_배수공H_노임단가_4-3차 전기공사 설계서_REVP0(090401) 2" xfId="11409"/>
    <cellStyle name="콤_04-포장공_02-배수공_배수공H_노임단가_4-3차 전기공사 설계서_REVP0(090401)_cable_schedule_2-1차(저장탱크)_100315" xfId="11410"/>
    <cellStyle name="콤_04-포장공_02-배수공_배수공H_노임단가_cable_schedule_2-1차(저장탱크)_100315" xfId="11411"/>
    <cellStyle name="콤_04-포장공_02-배수공_배수공H_철골내역서060510(KOGAS제출분)" xfId="11412"/>
    <cellStyle name="콤_04-포장공_02-배수공_배수공H_철골내역서060510(KOGAS제출분)_10.철골공(0713)" xfId="11413"/>
    <cellStyle name="콤_04-포장공_02-배수공_배수공H_철골내역서060510(KOGAS제출분)_철골내역서(110324_품check)" xfId="11414"/>
    <cellStyle name="콤_04-포장공_02-배수공_배수공H_철골내역서060510(KOGAS제출분)_철골내역서(110427)F" xfId="11415"/>
    <cellStyle name="콤_04-포장공_02-배수공_배수공H_통영기초#11-97-1" xfId="11416"/>
    <cellStyle name="콤_04-포장공_02-배수공_배수공H_통영기초#11-97-1 2" xfId="11417"/>
    <cellStyle name="콤_04-포장공_02-배수공_배수공H_통영기초#11-97-1 3" xfId="11418"/>
    <cellStyle name="콤_04-포장공_02-배수공_배수공H_통영기초#11-97-1 4" xfId="19552"/>
    <cellStyle name="콤_04-포장공_02-배수공_배수공H_통영기초#11-97-1_평택#18,19건축대비공사(48개월)" xfId="11419"/>
    <cellStyle name="콤_04-포장공_02-배수공_배수공H_통영기초#11-97-1_평택#18,19건축대비공사(48개월) 2" xfId="11420"/>
    <cellStyle name="콤_04-포장공_02-배수공_배수공H_통영기초#11-97-1_평택#18,19건축대비공사(48개월) 3" xfId="11421"/>
    <cellStyle name="콤_04-포장공_02-배수공_배수공H_통영기초#11-97-1_평택#18,19건축대비공사(48개월) 4" xfId="19553"/>
    <cellStyle name="콤_04-포장공_02-배수공_배수공H_통영기초#11-97-1_평택#18,19건축대비공사(48개월)-단가수정" xfId="11422"/>
    <cellStyle name="콤_04-포장공_02-배수공_배수공H_통영기초#11-97-1_평택#18,19건축대비공사(48개월)-단가수정 2" xfId="11423"/>
    <cellStyle name="콤_04-포장공_02-배수공_배수공H_통영기초#11-97-1_평택#18,19건축대비공사(48개월)-단가수정 3" xfId="11424"/>
    <cellStyle name="콤_04-포장공_02-배수공_배수공H_통영기초#11-97-1_평택#18,19건축대비공사(48개월)-단가수정 4" xfId="19554"/>
    <cellStyle name="콤_04-포장공_02-배수공_배수공H_통영기초#11-rev1" xfId="11425"/>
    <cellStyle name="콤_04-포장공_02-배수공_배수공H_통영기초#11-rev1 2" xfId="11426"/>
    <cellStyle name="콤_04-포장공_02-배수공_배수공H_통영기초#11-rev1 3" xfId="11427"/>
    <cellStyle name="콤_04-포장공_02-배수공_배수공H_통영기초#11-rev1 4" xfId="19555"/>
    <cellStyle name="콤_04-포장공_02-배수공_배수공H_통영기초#11-rev1_4-3차 전기공사 설계서_REVP0(090401)" xfId="11428"/>
    <cellStyle name="콤_04-포장공_02-배수공_배수공H_통영기초#11-rev1_4-3차 전기공사 설계서_REVP0(090401) 2" xfId="11429"/>
    <cellStyle name="콤_04-포장공_02-배수공_배수공H_통영기초#11-rev1_4-3차 전기공사 설계서_REVP0(090401)_cable_schedule_2-1차(저장탱크)_100315" xfId="11430"/>
    <cellStyle name="콤_04-포장공_02-배수공_배수공H_통영기초#11-rev1_cable_schedule_2-1차(저장탱크)_100315" xfId="11431"/>
    <cellStyle name="콤_04-포장공_02-배수공_배수공H_통영기초#11-rev1_노임단가" xfId="11432"/>
    <cellStyle name="콤_04-포장공_02-배수공_배수공H_통영기초#11-rev1_노임단가 2" xfId="11433"/>
    <cellStyle name="콤_04-포장공_02-배수공_배수공H_통영기초#11-rev1_노임단가 3" xfId="11434"/>
    <cellStyle name="콤_04-포장공_02-배수공_배수공H_통영기초#11-rev1_노임단가 4" xfId="19556"/>
    <cellStyle name="콤_04-포장공_02-배수공_배수공H_통영기초#11-rev1_노임단가_4-3차 전기공사 설계서_REVP0(090401)" xfId="11435"/>
    <cellStyle name="콤_04-포장공_02-배수공_배수공H_통영기초#11-rev1_노임단가_4-3차 전기공사 설계서_REVP0(090401) 2" xfId="11436"/>
    <cellStyle name="콤_04-포장공_02-배수공_배수공H_통영기초#11-rev1_노임단가_4-3차 전기공사 설계서_REVP0(090401)_cable_schedule_2-1차(저장탱크)_100315" xfId="11437"/>
    <cellStyle name="콤_04-포장공_02-배수공_배수공H_통영기초#11-rev1_노임단가_cable_schedule_2-1차(저장탱크)_100315" xfId="11438"/>
    <cellStyle name="콤_04-포장공_02-배수공_배수공H_통영기초#11-rev1_철골내역서060510(KOGAS제출분)" xfId="11439"/>
    <cellStyle name="콤_04-포장공_02-배수공_배수공H_통영기초#11-rev1_철골내역서060510(KOGAS제출분)_10.철골공(0713)" xfId="11440"/>
    <cellStyle name="콤_04-포장공_02-배수공_배수공H_통영기초#11-rev1_철골내역서060510(KOGAS제출분)_철골내역서(110324_품check)" xfId="11441"/>
    <cellStyle name="콤_04-포장공_02-배수공_배수공H_통영기초#11-rev1_철골내역서060510(KOGAS제출분)_철골내역서(110427)F" xfId="11442"/>
    <cellStyle name="콤_04-포장공_02-배수공_배수공H_통영기초#11-rev1_통합내역서" xfId="11443"/>
    <cellStyle name="콤_04-포장공_02-배수공_배수공H_통영기초#11-rev1_통합내역서 2" xfId="11444"/>
    <cellStyle name="콤_04-포장공_02-배수공_배수공H_통영기초#11-rev1_통합내역서 3" xfId="11445"/>
    <cellStyle name="콤_04-포장공_02-배수공_배수공H_통영기초#11-rev1_통합내역서 4" xfId="19557"/>
    <cellStyle name="콤_04-포장공_02-배수공_배수공H_통영기초#11-rev1_통합내역서_4-3차 전기공사 설계서_REVP0(090401)" xfId="11446"/>
    <cellStyle name="콤_04-포장공_02-배수공_배수공H_통영기초#11-rev1_통합내역서_4-3차 전기공사 설계서_REVP0(090401) 2" xfId="11447"/>
    <cellStyle name="콤_04-포장공_02-배수공_배수공H_통영기초#11-rev1_통합내역서_4-3차 전기공사 설계서_REVP0(090401)_cable_schedule_2-1차(저장탱크)_100315" xfId="11448"/>
    <cellStyle name="콤_04-포장공_02-배수공_배수공H_통영기초#11-rev1_통합내역서_cable_schedule_2-1차(저장탱크)_100315" xfId="11449"/>
    <cellStyle name="콤_04-포장공_02-배수공_배수공H_통영기초#11-rev1_통합내역서_평택#18,19건축대비공사(48개월)" xfId="11450"/>
    <cellStyle name="콤_04-포장공_02-배수공_배수공H_통영기초#11-rev1_통합내역서_평택#18,19건축대비공사(48개월) 2" xfId="11451"/>
    <cellStyle name="콤_04-포장공_02-배수공_배수공H_통영기초#11-rev1_통합내역서_평택#18,19건축대비공사(48개월) 3" xfId="11452"/>
    <cellStyle name="콤_04-포장공_02-배수공_배수공H_통영기초#11-rev1_통합내역서_평택#18,19건축대비공사(48개월) 4" xfId="19558"/>
    <cellStyle name="콤_04-포장공_02-배수공_배수공H_통영기초#11-rev1_통합내역서_평택#18,19건축대비공사(48개월)-단가수정" xfId="11453"/>
    <cellStyle name="콤_04-포장공_02-배수공_배수공H_통영기초#11-rev1_통합내역서_평택#18,19건축대비공사(48개월)-단가수정 2" xfId="11454"/>
    <cellStyle name="콤_04-포장공_02-배수공_배수공H_통영기초#11-rev1_통합내역서_평택#18,19건축대비공사(48개월)-단가수정 3" xfId="11455"/>
    <cellStyle name="콤_04-포장공_02-배수공_배수공H_통영기초#11-rev1_통합내역서_평택#18,19건축대비공사(48개월)-단가수정 4" xfId="19559"/>
    <cellStyle name="콤_04-포장공_02-배수공_배수공H_통영기초#11-rev1_평택#18,19건축대비공사(48개월)" xfId="11456"/>
    <cellStyle name="콤_04-포장공_02-배수공_배수공H_통영기초#11-rev1_평택#18,19건축대비공사(48개월) 2" xfId="11457"/>
    <cellStyle name="콤_04-포장공_02-배수공_배수공H_통영기초#11-rev1_평택#18,19건축대비공사(48개월) 3" xfId="11458"/>
    <cellStyle name="콤_04-포장공_02-배수공_배수공H_통영기초#11-rev1_평택#18,19건축대비공사(48개월) 4" xfId="19560"/>
    <cellStyle name="콤_04-포장공_02-배수공_배수공H_통영기초#11-rev1_평택#18,19건축대비공사(48개월)-단가수정" xfId="11459"/>
    <cellStyle name="콤_04-포장공_02-배수공_배수공H_통영기초#11-rev1_평택#18,19건축대비공사(48개월)-단가수정 2" xfId="11460"/>
    <cellStyle name="콤_04-포장공_02-배수공_배수공H_통영기초#11-rev1_평택#18,19건축대비공사(48개월)-단가수정 3" xfId="11461"/>
    <cellStyle name="콤_04-포장공_02-배수공_배수공H_통영기초#11-rev1_평택#18,19건축대비공사(48개월)-단가수정 4" xfId="19561"/>
    <cellStyle name="콤_04-포장공_02-배수공_배수공H_통영기초#11-rev1_평택15-17본체내역서_rev5" xfId="11462"/>
    <cellStyle name="콤_04-포장공_02-배수공_배수공H_통영기초#11-rev1_평택15-17본체내역서_rev5 2" xfId="11463"/>
    <cellStyle name="콤_04-포장공_02-배수공_배수공H_통영기초#11-rev1_평택15-17본체내역서_rev5 3" xfId="11464"/>
    <cellStyle name="콤_04-포장공_02-배수공_배수공H_통영기초#11-rev1_평택15-17본체내역서_rev5 4" xfId="19562"/>
    <cellStyle name="콤_04-포장공_02-배수공_배수공H_통영기초#11-rev1_평택15-17본체내역서_rev5_4-3차 전기공사 설계서_REVP0(090401)" xfId="11465"/>
    <cellStyle name="콤_04-포장공_02-배수공_배수공H_통영기초#11-rev1_평택15-17본체내역서_rev5_4-3차 전기공사 설계서_REVP0(090401) 2" xfId="11466"/>
    <cellStyle name="콤_04-포장공_02-배수공_배수공H_통영기초#11-rev1_평택15-17본체내역서_rev5_4-3차 전기공사 설계서_REVP0(090401)_cable_schedule_2-1차(저장탱크)_100315" xfId="11467"/>
    <cellStyle name="콤_04-포장공_02-배수공_배수공H_통영기초#11-rev1_평택15-17본체내역서_rev5_cable_schedule_2-1차(저장탱크)_100315" xfId="11468"/>
    <cellStyle name="콤_04-포장공_02-배수공_배수공H_통합내역서" xfId="11469"/>
    <cellStyle name="콤_04-포장공_02-배수공_배수공H_통합내역서 2" xfId="11470"/>
    <cellStyle name="콤_04-포장공_02-배수공_배수공H_통합내역서 3" xfId="11471"/>
    <cellStyle name="콤_04-포장공_02-배수공_배수공H_통합내역서 4" xfId="19563"/>
    <cellStyle name="콤_04-포장공_02-배수공_배수공H_통합내역서_4-3차 전기공사 설계서_REVP0(090401)" xfId="11472"/>
    <cellStyle name="콤_04-포장공_02-배수공_배수공H_통합내역서_4-3차 전기공사 설계서_REVP0(090401) 2" xfId="11473"/>
    <cellStyle name="콤_04-포장공_02-배수공_배수공H_통합내역서_4-3차 전기공사 설계서_REVP0(090401)_cable_schedule_2-1차(저장탱크)_100315" xfId="11474"/>
    <cellStyle name="콤_04-포장공_02-배수공_배수공H_통합내역서_cable_schedule_2-1차(저장탱크)_100315" xfId="11475"/>
    <cellStyle name="콤_04-포장공_02-배수공_배수공H_평택#18,19건축대비공사(48개월)" xfId="11476"/>
    <cellStyle name="콤_04-포장공_02-배수공_배수공H_평택#18,19건축대비공사(48개월) 2" xfId="11477"/>
    <cellStyle name="콤_04-포장공_02-배수공_배수공H_평택#18,19건축대비공사(48개월) 3" xfId="11478"/>
    <cellStyle name="콤_04-포장공_02-배수공_배수공H_평택#18,19건축대비공사(48개월) 4" xfId="19564"/>
    <cellStyle name="콤_04-포장공_02-배수공_배수공H_평택#18,19건축대비공사(48개월)-단가수정" xfId="11479"/>
    <cellStyle name="콤_04-포장공_02-배수공_배수공H_평택#18,19건축대비공사(48개월)-단가수정 2" xfId="11480"/>
    <cellStyle name="콤_04-포장공_02-배수공_배수공H_평택#18,19건축대비공사(48개월)-단가수정 3" xfId="11481"/>
    <cellStyle name="콤_04-포장공_02-배수공_배수공H_평택#18,19건축대비공사(48개월)-단가수정 4" xfId="19565"/>
    <cellStyle name="콤_04-포장공_02-배수공_배수공H_평택15-17본체내역서_rev5" xfId="11482"/>
    <cellStyle name="콤_04-포장공_02-배수공_배수공H_평택15-17본체내역서_rev5 2" xfId="11483"/>
    <cellStyle name="콤_04-포장공_02-배수공_배수공H_평택15-17본체내역서_rev5 3" xfId="11484"/>
    <cellStyle name="콤_04-포장공_02-배수공_배수공H_평택15-17본체내역서_rev5 4" xfId="19566"/>
    <cellStyle name="콤_04-포장공_02-배수공_배수공H_평택15-17본체내역서_rev5_4-3차 전기공사 설계서_REVP0(090401)" xfId="11485"/>
    <cellStyle name="콤_04-포장공_02-배수공_배수공H_평택15-17본체내역서_rev5_4-3차 전기공사 설계서_REVP0(090401) 2" xfId="11486"/>
    <cellStyle name="콤_04-포장공_02-배수공_배수공H_평택15-17본체내역서_rev5_4-3차 전기공사 설계서_REVP0(090401)_cable_schedule_2-1차(저장탱크)_100315" xfId="11487"/>
    <cellStyle name="콤_04-포장공_02-배수공_배수공H_평택15-17본체내역서_rev5_cable_schedule_2-1차(저장탱크)_100315" xfId="11488"/>
    <cellStyle name="콤_04-포장공_02-배수공_철골내역서060510(KOGAS제출분)" xfId="11489"/>
    <cellStyle name="콤_04-포장공_02-배수공_철골내역서060510(KOGAS제출분)_10.철골공(0713)" xfId="11490"/>
    <cellStyle name="콤_04-포장공_02-배수공_철골내역서060510(KOGAS제출분)_철골내역서(110324_품check)" xfId="11491"/>
    <cellStyle name="콤_04-포장공_02-배수공_철골내역서060510(KOGAS제출분)_철골내역서(110427)F" xfId="11492"/>
    <cellStyle name="콤_04-포장공_02-배수공_통영기초#11-97-1" xfId="11493"/>
    <cellStyle name="콤_04-포장공_02-배수공_통영기초#11-97-1 2" xfId="11494"/>
    <cellStyle name="콤_04-포장공_02-배수공_통영기초#11-97-1 3" xfId="11495"/>
    <cellStyle name="콤_04-포장공_02-배수공_통영기초#11-97-1 4" xfId="19567"/>
    <cellStyle name="콤_04-포장공_02-배수공_통영기초#11-97-1_평택#18,19건축대비공사(48개월)" xfId="11496"/>
    <cellStyle name="콤_04-포장공_02-배수공_통영기초#11-97-1_평택#18,19건축대비공사(48개월) 2" xfId="11497"/>
    <cellStyle name="콤_04-포장공_02-배수공_통영기초#11-97-1_평택#18,19건축대비공사(48개월) 3" xfId="11498"/>
    <cellStyle name="콤_04-포장공_02-배수공_통영기초#11-97-1_평택#18,19건축대비공사(48개월) 4" xfId="19568"/>
    <cellStyle name="콤_04-포장공_02-배수공_통영기초#11-97-1_평택#18,19건축대비공사(48개월)-단가수정" xfId="11499"/>
    <cellStyle name="콤_04-포장공_02-배수공_통영기초#11-97-1_평택#18,19건축대비공사(48개월)-단가수정 2" xfId="11500"/>
    <cellStyle name="콤_04-포장공_02-배수공_통영기초#11-97-1_평택#18,19건축대비공사(48개월)-단가수정 3" xfId="11501"/>
    <cellStyle name="콤_04-포장공_02-배수공_통영기초#11-97-1_평택#18,19건축대비공사(48개월)-단가수정 4" xfId="19569"/>
    <cellStyle name="콤_04-포장공_02-배수공_통영기초#11-rev1" xfId="11502"/>
    <cellStyle name="콤_04-포장공_02-배수공_통영기초#11-rev1 2" xfId="11503"/>
    <cellStyle name="콤_04-포장공_02-배수공_통영기초#11-rev1 3" xfId="11504"/>
    <cellStyle name="콤_04-포장공_02-배수공_통영기초#11-rev1 4" xfId="19570"/>
    <cellStyle name="콤_04-포장공_02-배수공_통영기초#11-rev1_4-3차 전기공사 설계서_REVP0(090401)" xfId="11505"/>
    <cellStyle name="콤_04-포장공_02-배수공_통영기초#11-rev1_4-3차 전기공사 설계서_REVP0(090401) 2" xfId="11506"/>
    <cellStyle name="콤_04-포장공_02-배수공_통영기초#11-rev1_4-3차 전기공사 설계서_REVP0(090401)_cable_schedule_2-1차(저장탱크)_100315" xfId="11507"/>
    <cellStyle name="콤_04-포장공_02-배수공_통영기초#11-rev1_cable_schedule_2-1차(저장탱크)_100315" xfId="11508"/>
    <cellStyle name="콤_04-포장공_02-배수공_통영기초#11-rev1_노임단가" xfId="11509"/>
    <cellStyle name="콤_04-포장공_02-배수공_통영기초#11-rev1_노임단가 2" xfId="11510"/>
    <cellStyle name="콤_04-포장공_02-배수공_통영기초#11-rev1_노임단가 3" xfId="11511"/>
    <cellStyle name="콤_04-포장공_02-배수공_통영기초#11-rev1_노임단가 4" xfId="19571"/>
    <cellStyle name="콤_04-포장공_02-배수공_통영기초#11-rev1_노임단가_4-3차 전기공사 설계서_REVP0(090401)" xfId="11512"/>
    <cellStyle name="콤_04-포장공_02-배수공_통영기초#11-rev1_노임단가_4-3차 전기공사 설계서_REVP0(090401) 2" xfId="11513"/>
    <cellStyle name="콤_04-포장공_02-배수공_통영기초#11-rev1_노임단가_4-3차 전기공사 설계서_REVP0(090401)_cable_schedule_2-1차(저장탱크)_100315" xfId="11514"/>
    <cellStyle name="콤_04-포장공_02-배수공_통영기초#11-rev1_노임단가_cable_schedule_2-1차(저장탱크)_100315" xfId="11515"/>
    <cellStyle name="콤_04-포장공_02-배수공_통영기초#11-rev1_철골내역서060510(KOGAS제출분)" xfId="11516"/>
    <cellStyle name="콤_04-포장공_02-배수공_통영기초#11-rev1_철골내역서060510(KOGAS제출분)_10.철골공(0713)" xfId="11517"/>
    <cellStyle name="콤_04-포장공_02-배수공_통영기초#11-rev1_철골내역서060510(KOGAS제출분)_철골내역서(110324_품check)" xfId="11518"/>
    <cellStyle name="콤_04-포장공_02-배수공_통영기초#11-rev1_철골내역서060510(KOGAS제출분)_철골내역서(110427)F" xfId="11519"/>
    <cellStyle name="콤_04-포장공_02-배수공_통영기초#11-rev1_통합내역서" xfId="11520"/>
    <cellStyle name="콤_04-포장공_02-배수공_통영기초#11-rev1_통합내역서 2" xfId="11521"/>
    <cellStyle name="콤_04-포장공_02-배수공_통영기초#11-rev1_통합내역서 3" xfId="11522"/>
    <cellStyle name="콤_04-포장공_02-배수공_통영기초#11-rev1_통합내역서 4" xfId="19572"/>
    <cellStyle name="콤_04-포장공_02-배수공_통영기초#11-rev1_통합내역서_4-3차 전기공사 설계서_REVP0(090401)" xfId="11523"/>
    <cellStyle name="콤_04-포장공_02-배수공_통영기초#11-rev1_통합내역서_4-3차 전기공사 설계서_REVP0(090401) 2" xfId="11524"/>
    <cellStyle name="콤_04-포장공_02-배수공_통영기초#11-rev1_통합내역서_4-3차 전기공사 설계서_REVP0(090401)_cable_schedule_2-1차(저장탱크)_100315" xfId="11525"/>
    <cellStyle name="콤_04-포장공_02-배수공_통영기초#11-rev1_통합내역서_cable_schedule_2-1차(저장탱크)_100315" xfId="11526"/>
    <cellStyle name="콤_04-포장공_02-배수공_통영기초#11-rev1_통합내역서_평택#18,19건축대비공사(48개월)" xfId="11527"/>
    <cellStyle name="콤_04-포장공_02-배수공_통영기초#11-rev1_통합내역서_평택#18,19건축대비공사(48개월) 2" xfId="11528"/>
    <cellStyle name="콤_04-포장공_02-배수공_통영기초#11-rev1_통합내역서_평택#18,19건축대비공사(48개월) 3" xfId="11529"/>
    <cellStyle name="콤_04-포장공_02-배수공_통영기초#11-rev1_통합내역서_평택#18,19건축대비공사(48개월) 4" xfId="19573"/>
    <cellStyle name="콤_04-포장공_02-배수공_통영기초#11-rev1_통합내역서_평택#18,19건축대비공사(48개월)-단가수정" xfId="11530"/>
    <cellStyle name="콤_04-포장공_02-배수공_통영기초#11-rev1_통합내역서_평택#18,19건축대비공사(48개월)-단가수정 2" xfId="11531"/>
    <cellStyle name="콤_04-포장공_02-배수공_통영기초#11-rev1_통합내역서_평택#18,19건축대비공사(48개월)-단가수정 3" xfId="11532"/>
    <cellStyle name="콤_04-포장공_02-배수공_통영기초#11-rev1_통합내역서_평택#18,19건축대비공사(48개월)-단가수정 4" xfId="19574"/>
    <cellStyle name="콤_04-포장공_02-배수공_통영기초#11-rev1_평택#18,19건축대비공사(48개월)" xfId="11533"/>
    <cellStyle name="콤_04-포장공_02-배수공_통영기초#11-rev1_평택#18,19건축대비공사(48개월) 2" xfId="11534"/>
    <cellStyle name="콤_04-포장공_02-배수공_통영기초#11-rev1_평택#18,19건축대비공사(48개월) 3" xfId="11535"/>
    <cellStyle name="콤_04-포장공_02-배수공_통영기초#11-rev1_평택#18,19건축대비공사(48개월) 4" xfId="19575"/>
    <cellStyle name="콤_04-포장공_02-배수공_통영기초#11-rev1_평택#18,19건축대비공사(48개월)-단가수정" xfId="11536"/>
    <cellStyle name="콤_04-포장공_02-배수공_통영기초#11-rev1_평택#18,19건축대비공사(48개월)-단가수정 2" xfId="11537"/>
    <cellStyle name="콤_04-포장공_02-배수공_통영기초#11-rev1_평택#18,19건축대비공사(48개월)-단가수정 3" xfId="11538"/>
    <cellStyle name="콤_04-포장공_02-배수공_통영기초#11-rev1_평택#18,19건축대비공사(48개월)-단가수정 4" xfId="19576"/>
    <cellStyle name="콤_04-포장공_02-배수공_통영기초#11-rev1_평택15-17본체내역서_rev5" xfId="11539"/>
    <cellStyle name="콤_04-포장공_02-배수공_통영기초#11-rev1_평택15-17본체내역서_rev5 2" xfId="11540"/>
    <cellStyle name="콤_04-포장공_02-배수공_통영기초#11-rev1_평택15-17본체내역서_rev5 3" xfId="11541"/>
    <cellStyle name="콤_04-포장공_02-배수공_통영기초#11-rev1_평택15-17본체내역서_rev5 4" xfId="19577"/>
    <cellStyle name="콤_04-포장공_02-배수공_통영기초#11-rev1_평택15-17본체내역서_rev5_4-3차 전기공사 설계서_REVP0(090401)" xfId="11542"/>
    <cellStyle name="콤_04-포장공_02-배수공_통영기초#11-rev1_평택15-17본체내역서_rev5_4-3차 전기공사 설계서_REVP0(090401) 2" xfId="11543"/>
    <cellStyle name="콤_04-포장공_02-배수공_통영기초#11-rev1_평택15-17본체내역서_rev5_4-3차 전기공사 설계서_REVP0(090401)_cable_schedule_2-1차(저장탱크)_100315" xfId="11544"/>
    <cellStyle name="콤_04-포장공_02-배수공_통영기초#11-rev1_평택15-17본체내역서_rev5_cable_schedule_2-1차(저장탱크)_100315" xfId="11545"/>
    <cellStyle name="콤_04-포장공_02-배수공_통합내역서" xfId="11546"/>
    <cellStyle name="콤_04-포장공_02-배수공_통합내역서 2" xfId="11547"/>
    <cellStyle name="콤_04-포장공_02-배수공_통합내역서 3" xfId="11548"/>
    <cellStyle name="콤_04-포장공_02-배수공_통합내역서 4" xfId="19578"/>
    <cellStyle name="콤_04-포장공_02-배수공_통합내역서_4-3차 전기공사 설계서_REVP0(090401)" xfId="11549"/>
    <cellStyle name="콤_04-포장공_02-배수공_통합내역서_4-3차 전기공사 설계서_REVP0(090401) 2" xfId="11550"/>
    <cellStyle name="콤_04-포장공_02-배수공_통합내역서_4-3차 전기공사 설계서_REVP0(090401)_cable_schedule_2-1차(저장탱크)_100315" xfId="11551"/>
    <cellStyle name="콤_04-포장공_02-배수공_통합내역서_cable_schedule_2-1차(저장탱크)_100315" xfId="11552"/>
    <cellStyle name="콤_04-포장공_02-배수공_평택#18,19건축대비공사(48개월)" xfId="11553"/>
    <cellStyle name="콤_04-포장공_02-배수공_평택#18,19건축대비공사(48개월) 2" xfId="11554"/>
    <cellStyle name="콤_04-포장공_02-배수공_평택#18,19건축대비공사(48개월) 3" xfId="11555"/>
    <cellStyle name="콤_04-포장공_02-배수공_평택#18,19건축대비공사(48개월) 4" xfId="19579"/>
    <cellStyle name="콤_04-포장공_02-배수공_평택#18,19건축대비공사(48개월)-단가수정" xfId="11556"/>
    <cellStyle name="콤_04-포장공_02-배수공_평택#18,19건축대비공사(48개월)-단가수정 2" xfId="11557"/>
    <cellStyle name="콤_04-포장공_02-배수공_평택#18,19건축대비공사(48개월)-단가수정 3" xfId="11558"/>
    <cellStyle name="콤_04-포장공_02-배수공_평택#18,19건축대비공사(48개월)-단가수정 4" xfId="19580"/>
    <cellStyle name="콤_04-포장공_02-배수공_평택15-17본체내역서_rev5" xfId="11559"/>
    <cellStyle name="콤_04-포장공_02-배수공_평택15-17본체내역서_rev5 2" xfId="11560"/>
    <cellStyle name="콤_04-포장공_02-배수공_평택15-17본체내역서_rev5 3" xfId="11561"/>
    <cellStyle name="콤_04-포장공_02-배수공_평택15-17본체내역서_rev5 4" xfId="19581"/>
    <cellStyle name="콤_04-포장공_02-배수공_평택15-17본체내역서_rev5_4-3차 전기공사 설계서_REVP0(090401)" xfId="11562"/>
    <cellStyle name="콤_04-포장공_02-배수공_평택15-17본체내역서_rev5_4-3차 전기공사 설계서_REVP0(090401) 2" xfId="11563"/>
    <cellStyle name="콤_04-포장공_02-배수공_평택15-17본체내역서_rev5_4-3차 전기공사 설계서_REVP0(090401)_cable_schedule_2-1차(저장탱크)_100315" xfId="11564"/>
    <cellStyle name="콤_04-포장공_02-배수공_평택15-17본체내역서_rev5_cable_schedule_2-1차(저장탱크)_100315" xfId="11565"/>
    <cellStyle name="콤_05.구내배관토공" xfId="11566"/>
    <cellStyle name="콤_05.구내배관토공_인천기지~경서GS간 주배관 ((정산분)(직접구매분))" xfId="11567"/>
    <cellStyle name="콤_06-부대공_02-배수공" xfId="11568"/>
    <cellStyle name="콤_06-부대공_02-배수공 2" xfId="11569"/>
    <cellStyle name="콤_06-부대공_02-배수공 3" xfId="11570"/>
    <cellStyle name="콤_06-부대공_02-배수공 4" xfId="19582"/>
    <cellStyle name="콤_06-부대공_02-배수공_4-3차 전기공사 설계서_REVP0(090401)" xfId="11571"/>
    <cellStyle name="콤_06-부대공_02-배수공_4-3차 전기공사 설계서_REVP0(090401) 2" xfId="11572"/>
    <cellStyle name="콤_06-부대공_02-배수공_4-3차 전기공사 설계서_REVP0(090401)_cable_schedule_2-1차(저장탱크)_100315" xfId="11573"/>
    <cellStyle name="콤_06-부대공_02-배수공_cable_schedule_2-1차(저장탱크)_100315" xfId="11574"/>
    <cellStyle name="콤_06-부대공_02-배수공_노임단가" xfId="11575"/>
    <cellStyle name="콤_06-부대공_02-배수공_노임단가 2" xfId="11576"/>
    <cellStyle name="콤_06-부대공_02-배수공_노임단가 3" xfId="11577"/>
    <cellStyle name="콤_06-부대공_02-배수공_노임단가 4" xfId="19583"/>
    <cellStyle name="콤_06-부대공_02-배수공_노임단가_4-3차 전기공사 설계서_REVP0(090401)" xfId="11578"/>
    <cellStyle name="콤_06-부대공_02-배수공_노임단가_4-3차 전기공사 설계서_REVP0(090401) 2" xfId="11579"/>
    <cellStyle name="콤_06-부대공_02-배수공_노임단가_4-3차 전기공사 설계서_REVP0(090401)_cable_schedule_2-1차(저장탱크)_100315" xfId="11580"/>
    <cellStyle name="콤_06-부대공_02-배수공_노임단가_cable_schedule_2-1차(저장탱크)_100315" xfId="11581"/>
    <cellStyle name="콤_06-부대공_02-배수공_배수공H" xfId="11582"/>
    <cellStyle name="콤_06-부대공_02-배수공_배수공H 2" xfId="11583"/>
    <cellStyle name="콤_06-부대공_02-배수공_배수공H 3" xfId="11584"/>
    <cellStyle name="콤_06-부대공_02-배수공_배수공H 4" xfId="19584"/>
    <cellStyle name="콤_06-부대공_02-배수공_배수공H_4-3차 전기공사 설계서_REVP0(090401)" xfId="11585"/>
    <cellStyle name="콤_06-부대공_02-배수공_배수공H_4-3차 전기공사 설계서_REVP0(090401) 2" xfId="11586"/>
    <cellStyle name="콤_06-부대공_02-배수공_배수공H_4-3차 전기공사 설계서_REVP0(090401)_cable_schedule_2-1차(저장탱크)_100315" xfId="11587"/>
    <cellStyle name="콤_06-부대공_02-배수공_배수공H_cable_schedule_2-1차(저장탱크)_100315" xfId="11588"/>
    <cellStyle name="콤_06-부대공_02-배수공_배수공H_노임단가" xfId="11589"/>
    <cellStyle name="콤_06-부대공_02-배수공_배수공H_노임단가 2" xfId="11590"/>
    <cellStyle name="콤_06-부대공_02-배수공_배수공H_노임단가 3" xfId="11591"/>
    <cellStyle name="콤_06-부대공_02-배수공_배수공H_노임단가 4" xfId="19585"/>
    <cellStyle name="콤_06-부대공_02-배수공_배수공H_노임단가_4-3차 전기공사 설계서_REVP0(090401)" xfId="11592"/>
    <cellStyle name="콤_06-부대공_02-배수공_배수공H_노임단가_4-3차 전기공사 설계서_REVP0(090401) 2" xfId="11593"/>
    <cellStyle name="콤_06-부대공_02-배수공_배수공H_노임단가_4-3차 전기공사 설계서_REVP0(090401)_cable_schedule_2-1차(저장탱크)_100315" xfId="11594"/>
    <cellStyle name="콤_06-부대공_02-배수공_배수공H_노임단가_cable_schedule_2-1차(저장탱크)_100315" xfId="11595"/>
    <cellStyle name="콤_06-부대공_02-배수공_배수공H_철골내역서060510(KOGAS제출분)" xfId="11596"/>
    <cellStyle name="콤_06-부대공_02-배수공_배수공H_철골내역서060510(KOGAS제출분)_10.철골공(0713)" xfId="11597"/>
    <cellStyle name="콤_06-부대공_02-배수공_배수공H_철골내역서060510(KOGAS제출분)_철골내역서(110324_품check)" xfId="11598"/>
    <cellStyle name="콤_06-부대공_02-배수공_배수공H_철골내역서060510(KOGAS제출분)_철골내역서(110427)F" xfId="11599"/>
    <cellStyle name="콤_06-부대공_02-배수공_배수공H_통영기초#11-97-1" xfId="11600"/>
    <cellStyle name="콤_06-부대공_02-배수공_배수공H_통영기초#11-97-1 2" xfId="11601"/>
    <cellStyle name="콤_06-부대공_02-배수공_배수공H_통영기초#11-97-1 3" xfId="11602"/>
    <cellStyle name="콤_06-부대공_02-배수공_배수공H_통영기초#11-97-1 4" xfId="19586"/>
    <cellStyle name="콤_06-부대공_02-배수공_배수공H_통영기초#11-97-1_평택#18,19건축대비공사(48개월)" xfId="11603"/>
    <cellStyle name="콤_06-부대공_02-배수공_배수공H_통영기초#11-97-1_평택#18,19건축대비공사(48개월) 2" xfId="11604"/>
    <cellStyle name="콤_06-부대공_02-배수공_배수공H_통영기초#11-97-1_평택#18,19건축대비공사(48개월) 3" xfId="11605"/>
    <cellStyle name="콤_06-부대공_02-배수공_배수공H_통영기초#11-97-1_평택#18,19건축대비공사(48개월) 4" xfId="19587"/>
    <cellStyle name="콤_06-부대공_02-배수공_배수공H_통영기초#11-97-1_평택#18,19건축대비공사(48개월)-단가수정" xfId="11606"/>
    <cellStyle name="콤_06-부대공_02-배수공_배수공H_통영기초#11-97-1_평택#18,19건축대비공사(48개월)-단가수정 2" xfId="11607"/>
    <cellStyle name="콤_06-부대공_02-배수공_배수공H_통영기초#11-97-1_평택#18,19건축대비공사(48개월)-단가수정 3" xfId="11608"/>
    <cellStyle name="콤_06-부대공_02-배수공_배수공H_통영기초#11-97-1_평택#18,19건축대비공사(48개월)-단가수정 4" xfId="19588"/>
    <cellStyle name="콤_06-부대공_02-배수공_배수공H_통영기초#11-rev1" xfId="11609"/>
    <cellStyle name="콤_06-부대공_02-배수공_배수공H_통영기초#11-rev1 2" xfId="11610"/>
    <cellStyle name="콤_06-부대공_02-배수공_배수공H_통영기초#11-rev1 3" xfId="11611"/>
    <cellStyle name="콤_06-부대공_02-배수공_배수공H_통영기초#11-rev1 4" xfId="19589"/>
    <cellStyle name="콤_06-부대공_02-배수공_배수공H_통영기초#11-rev1_4-3차 전기공사 설계서_REVP0(090401)" xfId="11612"/>
    <cellStyle name="콤_06-부대공_02-배수공_배수공H_통영기초#11-rev1_4-3차 전기공사 설계서_REVP0(090401) 2" xfId="11613"/>
    <cellStyle name="콤_06-부대공_02-배수공_배수공H_통영기초#11-rev1_4-3차 전기공사 설계서_REVP0(090401)_cable_schedule_2-1차(저장탱크)_100315" xfId="11614"/>
    <cellStyle name="콤_06-부대공_02-배수공_배수공H_통영기초#11-rev1_cable_schedule_2-1차(저장탱크)_100315" xfId="11615"/>
    <cellStyle name="콤_06-부대공_02-배수공_배수공H_통영기초#11-rev1_노임단가" xfId="11616"/>
    <cellStyle name="콤_06-부대공_02-배수공_배수공H_통영기초#11-rev1_노임단가 2" xfId="11617"/>
    <cellStyle name="콤_06-부대공_02-배수공_배수공H_통영기초#11-rev1_노임단가 3" xfId="11618"/>
    <cellStyle name="콤_06-부대공_02-배수공_배수공H_통영기초#11-rev1_노임단가 4" xfId="19590"/>
    <cellStyle name="콤_06-부대공_02-배수공_배수공H_통영기초#11-rev1_노임단가_4-3차 전기공사 설계서_REVP0(090401)" xfId="11619"/>
    <cellStyle name="콤_06-부대공_02-배수공_배수공H_통영기초#11-rev1_노임단가_4-3차 전기공사 설계서_REVP0(090401) 2" xfId="11620"/>
    <cellStyle name="콤_06-부대공_02-배수공_배수공H_통영기초#11-rev1_노임단가_4-3차 전기공사 설계서_REVP0(090401)_cable_schedule_2-1차(저장탱크)_100315" xfId="11621"/>
    <cellStyle name="콤_06-부대공_02-배수공_배수공H_통영기초#11-rev1_노임단가_cable_schedule_2-1차(저장탱크)_100315" xfId="11622"/>
    <cellStyle name="콤_06-부대공_02-배수공_배수공H_통영기초#11-rev1_철골내역서060510(KOGAS제출분)" xfId="11623"/>
    <cellStyle name="콤_06-부대공_02-배수공_배수공H_통영기초#11-rev1_철골내역서060510(KOGAS제출분)_10.철골공(0713)" xfId="11624"/>
    <cellStyle name="콤_06-부대공_02-배수공_배수공H_통영기초#11-rev1_철골내역서060510(KOGAS제출분)_철골내역서(110324_품check)" xfId="11625"/>
    <cellStyle name="콤_06-부대공_02-배수공_배수공H_통영기초#11-rev1_철골내역서060510(KOGAS제출분)_철골내역서(110427)F" xfId="11626"/>
    <cellStyle name="콤_06-부대공_02-배수공_배수공H_통영기초#11-rev1_통합내역서" xfId="11627"/>
    <cellStyle name="콤_06-부대공_02-배수공_배수공H_통영기초#11-rev1_통합내역서 2" xfId="11628"/>
    <cellStyle name="콤_06-부대공_02-배수공_배수공H_통영기초#11-rev1_통합내역서 3" xfId="11629"/>
    <cellStyle name="콤_06-부대공_02-배수공_배수공H_통영기초#11-rev1_통합내역서 4" xfId="19591"/>
    <cellStyle name="콤_06-부대공_02-배수공_배수공H_통영기초#11-rev1_통합내역서_4-3차 전기공사 설계서_REVP0(090401)" xfId="11630"/>
    <cellStyle name="콤_06-부대공_02-배수공_배수공H_통영기초#11-rev1_통합내역서_4-3차 전기공사 설계서_REVP0(090401) 2" xfId="11631"/>
    <cellStyle name="콤_06-부대공_02-배수공_배수공H_통영기초#11-rev1_통합내역서_4-3차 전기공사 설계서_REVP0(090401)_cable_schedule_2-1차(저장탱크)_100315" xfId="11632"/>
    <cellStyle name="콤_06-부대공_02-배수공_배수공H_통영기초#11-rev1_통합내역서_cable_schedule_2-1차(저장탱크)_100315" xfId="11633"/>
    <cellStyle name="콤_06-부대공_02-배수공_배수공H_통영기초#11-rev1_통합내역서_평택#18,19건축대비공사(48개월)" xfId="11634"/>
    <cellStyle name="콤_06-부대공_02-배수공_배수공H_통영기초#11-rev1_통합내역서_평택#18,19건축대비공사(48개월) 2" xfId="11635"/>
    <cellStyle name="콤_06-부대공_02-배수공_배수공H_통영기초#11-rev1_통합내역서_평택#18,19건축대비공사(48개월) 3" xfId="11636"/>
    <cellStyle name="콤_06-부대공_02-배수공_배수공H_통영기초#11-rev1_통합내역서_평택#18,19건축대비공사(48개월) 4" xfId="19592"/>
    <cellStyle name="콤_06-부대공_02-배수공_배수공H_통영기초#11-rev1_통합내역서_평택#18,19건축대비공사(48개월)-단가수정" xfId="11637"/>
    <cellStyle name="콤_06-부대공_02-배수공_배수공H_통영기초#11-rev1_통합내역서_평택#18,19건축대비공사(48개월)-단가수정 2" xfId="11638"/>
    <cellStyle name="콤_06-부대공_02-배수공_배수공H_통영기초#11-rev1_통합내역서_평택#18,19건축대비공사(48개월)-단가수정 3" xfId="11639"/>
    <cellStyle name="콤_06-부대공_02-배수공_배수공H_통영기초#11-rev1_통합내역서_평택#18,19건축대비공사(48개월)-단가수정 4" xfId="19593"/>
    <cellStyle name="콤_06-부대공_02-배수공_배수공H_통영기초#11-rev1_평택#18,19건축대비공사(48개월)" xfId="11640"/>
    <cellStyle name="콤_06-부대공_02-배수공_배수공H_통영기초#11-rev1_평택#18,19건축대비공사(48개월) 2" xfId="11641"/>
    <cellStyle name="콤_06-부대공_02-배수공_배수공H_통영기초#11-rev1_평택#18,19건축대비공사(48개월) 3" xfId="11642"/>
    <cellStyle name="콤_06-부대공_02-배수공_배수공H_통영기초#11-rev1_평택#18,19건축대비공사(48개월) 4" xfId="19594"/>
    <cellStyle name="콤_06-부대공_02-배수공_배수공H_통영기초#11-rev1_평택#18,19건축대비공사(48개월)-단가수정" xfId="11643"/>
    <cellStyle name="콤_06-부대공_02-배수공_배수공H_통영기초#11-rev1_평택#18,19건축대비공사(48개월)-단가수정 2" xfId="11644"/>
    <cellStyle name="콤_06-부대공_02-배수공_배수공H_통영기초#11-rev1_평택#18,19건축대비공사(48개월)-단가수정 3" xfId="11645"/>
    <cellStyle name="콤_06-부대공_02-배수공_배수공H_통영기초#11-rev1_평택#18,19건축대비공사(48개월)-단가수정 4" xfId="19595"/>
    <cellStyle name="콤_06-부대공_02-배수공_배수공H_통영기초#11-rev1_평택15-17본체내역서_rev5" xfId="11646"/>
    <cellStyle name="콤_06-부대공_02-배수공_배수공H_통영기초#11-rev1_평택15-17본체내역서_rev5 2" xfId="11647"/>
    <cellStyle name="콤_06-부대공_02-배수공_배수공H_통영기초#11-rev1_평택15-17본체내역서_rev5 3" xfId="11648"/>
    <cellStyle name="콤_06-부대공_02-배수공_배수공H_통영기초#11-rev1_평택15-17본체내역서_rev5 4" xfId="19596"/>
    <cellStyle name="콤_06-부대공_02-배수공_배수공H_통영기초#11-rev1_평택15-17본체내역서_rev5_4-3차 전기공사 설계서_REVP0(090401)" xfId="11649"/>
    <cellStyle name="콤_06-부대공_02-배수공_배수공H_통영기초#11-rev1_평택15-17본체내역서_rev5_4-3차 전기공사 설계서_REVP0(090401) 2" xfId="11650"/>
    <cellStyle name="콤_06-부대공_02-배수공_배수공H_통영기초#11-rev1_평택15-17본체내역서_rev5_4-3차 전기공사 설계서_REVP0(090401)_cable_schedule_2-1차(저장탱크)_100315" xfId="11651"/>
    <cellStyle name="콤_06-부대공_02-배수공_배수공H_통영기초#11-rev1_평택15-17본체내역서_rev5_cable_schedule_2-1차(저장탱크)_100315" xfId="11652"/>
    <cellStyle name="콤_06-부대공_02-배수공_배수공H_통합내역서" xfId="11653"/>
    <cellStyle name="콤_06-부대공_02-배수공_배수공H_통합내역서 2" xfId="11654"/>
    <cellStyle name="콤_06-부대공_02-배수공_배수공H_통합내역서 3" xfId="11655"/>
    <cellStyle name="콤_06-부대공_02-배수공_배수공H_통합내역서 4" xfId="19597"/>
    <cellStyle name="콤_06-부대공_02-배수공_배수공H_통합내역서_4-3차 전기공사 설계서_REVP0(090401)" xfId="11656"/>
    <cellStyle name="콤_06-부대공_02-배수공_배수공H_통합내역서_4-3차 전기공사 설계서_REVP0(090401) 2" xfId="11657"/>
    <cellStyle name="콤_06-부대공_02-배수공_배수공H_통합내역서_4-3차 전기공사 설계서_REVP0(090401)_cable_schedule_2-1차(저장탱크)_100315" xfId="11658"/>
    <cellStyle name="콤_06-부대공_02-배수공_배수공H_통합내역서_cable_schedule_2-1차(저장탱크)_100315" xfId="11659"/>
    <cellStyle name="콤_06-부대공_02-배수공_배수공H_평택#18,19건축대비공사(48개월)" xfId="11660"/>
    <cellStyle name="콤_06-부대공_02-배수공_배수공H_평택#18,19건축대비공사(48개월) 2" xfId="11661"/>
    <cellStyle name="콤_06-부대공_02-배수공_배수공H_평택#18,19건축대비공사(48개월) 3" xfId="11662"/>
    <cellStyle name="콤_06-부대공_02-배수공_배수공H_평택#18,19건축대비공사(48개월) 4" xfId="19598"/>
    <cellStyle name="콤_06-부대공_02-배수공_배수공H_평택#18,19건축대비공사(48개월)-단가수정" xfId="11663"/>
    <cellStyle name="콤_06-부대공_02-배수공_배수공H_평택#18,19건축대비공사(48개월)-단가수정 2" xfId="11664"/>
    <cellStyle name="콤_06-부대공_02-배수공_배수공H_평택#18,19건축대비공사(48개월)-단가수정 3" xfId="11665"/>
    <cellStyle name="콤_06-부대공_02-배수공_배수공H_평택#18,19건축대비공사(48개월)-단가수정 4" xfId="19599"/>
    <cellStyle name="콤_06-부대공_02-배수공_배수공H_평택15-17본체내역서_rev5" xfId="11666"/>
    <cellStyle name="콤_06-부대공_02-배수공_배수공H_평택15-17본체내역서_rev5 2" xfId="11667"/>
    <cellStyle name="콤_06-부대공_02-배수공_배수공H_평택15-17본체내역서_rev5 3" xfId="11668"/>
    <cellStyle name="콤_06-부대공_02-배수공_배수공H_평택15-17본체내역서_rev5 4" xfId="19600"/>
    <cellStyle name="콤_06-부대공_02-배수공_배수공H_평택15-17본체내역서_rev5_4-3차 전기공사 설계서_REVP0(090401)" xfId="11669"/>
    <cellStyle name="콤_06-부대공_02-배수공_배수공H_평택15-17본체내역서_rev5_4-3차 전기공사 설계서_REVP0(090401) 2" xfId="11670"/>
    <cellStyle name="콤_06-부대공_02-배수공_배수공H_평택15-17본체내역서_rev5_4-3차 전기공사 설계서_REVP0(090401)_cable_schedule_2-1차(저장탱크)_100315" xfId="11671"/>
    <cellStyle name="콤_06-부대공_02-배수공_배수공H_평택15-17본체내역서_rev5_cable_schedule_2-1차(저장탱크)_100315" xfId="11672"/>
    <cellStyle name="콤_06-부대공_02-배수공_철골내역서060510(KOGAS제출분)" xfId="11673"/>
    <cellStyle name="콤_06-부대공_02-배수공_철골내역서060510(KOGAS제출분)_10.철골공(0713)" xfId="11674"/>
    <cellStyle name="콤_06-부대공_02-배수공_철골내역서060510(KOGAS제출분)_철골내역서(110324_품check)" xfId="11675"/>
    <cellStyle name="콤_06-부대공_02-배수공_철골내역서060510(KOGAS제출분)_철골내역서(110427)F" xfId="11676"/>
    <cellStyle name="콤_06-부대공_02-배수공_통영기초#11-97-1" xfId="11677"/>
    <cellStyle name="콤_06-부대공_02-배수공_통영기초#11-97-1 2" xfId="11678"/>
    <cellStyle name="콤_06-부대공_02-배수공_통영기초#11-97-1 3" xfId="11679"/>
    <cellStyle name="콤_06-부대공_02-배수공_통영기초#11-97-1 4" xfId="19601"/>
    <cellStyle name="콤_06-부대공_02-배수공_통영기초#11-97-1_평택#18,19건축대비공사(48개월)" xfId="11680"/>
    <cellStyle name="콤_06-부대공_02-배수공_통영기초#11-97-1_평택#18,19건축대비공사(48개월) 2" xfId="11681"/>
    <cellStyle name="콤_06-부대공_02-배수공_통영기초#11-97-1_평택#18,19건축대비공사(48개월) 3" xfId="11682"/>
    <cellStyle name="콤_06-부대공_02-배수공_통영기초#11-97-1_평택#18,19건축대비공사(48개월) 4" xfId="19602"/>
    <cellStyle name="콤_06-부대공_02-배수공_통영기초#11-97-1_평택#18,19건축대비공사(48개월)-단가수정" xfId="11683"/>
    <cellStyle name="콤_06-부대공_02-배수공_통영기초#11-97-1_평택#18,19건축대비공사(48개월)-단가수정 2" xfId="11684"/>
    <cellStyle name="콤_06-부대공_02-배수공_통영기초#11-97-1_평택#18,19건축대비공사(48개월)-단가수정 3" xfId="11685"/>
    <cellStyle name="콤_06-부대공_02-배수공_통영기초#11-97-1_평택#18,19건축대비공사(48개월)-단가수정 4" xfId="19603"/>
    <cellStyle name="콤_06-부대공_02-배수공_통영기초#11-rev1" xfId="11686"/>
    <cellStyle name="콤_06-부대공_02-배수공_통영기초#11-rev1 2" xfId="11687"/>
    <cellStyle name="콤_06-부대공_02-배수공_통영기초#11-rev1 3" xfId="11688"/>
    <cellStyle name="콤_06-부대공_02-배수공_통영기초#11-rev1 4" xfId="19604"/>
    <cellStyle name="콤_06-부대공_02-배수공_통영기초#11-rev1_4-3차 전기공사 설계서_REVP0(090401)" xfId="11689"/>
    <cellStyle name="콤_06-부대공_02-배수공_통영기초#11-rev1_4-3차 전기공사 설계서_REVP0(090401) 2" xfId="11690"/>
    <cellStyle name="콤_06-부대공_02-배수공_통영기초#11-rev1_4-3차 전기공사 설계서_REVP0(090401)_cable_schedule_2-1차(저장탱크)_100315" xfId="11691"/>
    <cellStyle name="콤_06-부대공_02-배수공_통영기초#11-rev1_cable_schedule_2-1차(저장탱크)_100315" xfId="11692"/>
    <cellStyle name="콤_06-부대공_02-배수공_통영기초#11-rev1_노임단가" xfId="11693"/>
    <cellStyle name="콤_06-부대공_02-배수공_통영기초#11-rev1_노임단가 2" xfId="11694"/>
    <cellStyle name="콤_06-부대공_02-배수공_통영기초#11-rev1_노임단가 3" xfId="11695"/>
    <cellStyle name="콤_06-부대공_02-배수공_통영기초#11-rev1_노임단가 4" xfId="19605"/>
    <cellStyle name="콤_06-부대공_02-배수공_통영기초#11-rev1_노임단가_4-3차 전기공사 설계서_REVP0(090401)" xfId="11696"/>
    <cellStyle name="콤_06-부대공_02-배수공_통영기초#11-rev1_노임단가_4-3차 전기공사 설계서_REVP0(090401) 2" xfId="11697"/>
    <cellStyle name="콤_06-부대공_02-배수공_통영기초#11-rev1_노임단가_4-3차 전기공사 설계서_REVP0(090401)_cable_schedule_2-1차(저장탱크)_100315" xfId="11698"/>
    <cellStyle name="콤_06-부대공_02-배수공_통영기초#11-rev1_노임단가_cable_schedule_2-1차(저장탱크)_100315" xfId="11699"/>
    <cellStyle name="콤_06-부대공_02-배수공_통영기초#11-rev1_철골내역서060510(KOGAS제출분)" xfId="11700"/>
    <cellStyle name="콤_06-부대공_02-배수공_통영기초#11-rev1_철골내역서060510(KOGAS제출분)_10.철골공(0713)" xfId="11701"/>
    <cellStyle name="콤_06-부대공_02-배수공_통영기초#11-rev1_철골내역서060510(KOGAS제출분)_철골내역서(110324_품check)" xfId="11702"/>
    <cellStyle name="콤_06-부대공_02-배수공_통영기초#11-rev1_철골내역서060510(KOGAS제출분)_철골내역서(110427)F" xfId="11703"/>
    <cellStyle name="콤_06-부대공_02-배수공_통영기초#11-rev1_통합내역서" xfId="11704"/>
    <cellStyle name="콤_06-부대공_02-배수공_통영기초#11-rev1_통합내역서 2" xfId="11705"/>
    <cellStyle name="콤_06-부대공_02-배수공_통영기초#11-rev1_통합내역서 3" xfId="11706"/>
    <cellStyle name="콤_06-부대공_02-배수공_통영기초#11-rev1_통합내역서 4" xfId="19606"/>
    <cellStyle name="콤_06-부대공_02-배수공_통영기초#11-rev1_통합내역서_4-3차 전기공사 설계서_REVP0(090401)" xfId="11707"/>
    <cellStyle name="콤_06-부대공_02-배수공_통영기초#11-rev1_통합내역서_4-3차 전기공사 설계서_REVP0(090401) 2" xfId="11708"/>
    <cellStyle name="콤_06-부대공_02-배수공_통영기초#11-rev1_통합내역서_4-3차 전기공사 설계서_REVP0(090401)_cable_schedule_2-1차(저장탱크)_100315" xfId="11709"/>
    <cellStyle name="콤_06-부대공_02-배수공_통영기초#11-rev1_통합내역서_cable_schedule_2-1차(저장탱크)_100315" xfId="11710"/>
    <cellStyle name="콤_06-부대공_02-배수공_통영기초#11-rev1_통합내역서_평택#18,19건축대비공사(48개월)" xfId="11711"/>
    <cellStyle name="콤_06-부대공_02-배수공_통영기초#11-rev1_통합내역서_평택#18,19건축대비공사(48개월) 2" xfId="11712"/>
    <cellStyle name="콤_06-부대공_02-배수공_통영기초#11-rev1_통합내역서_평택#18,19건축대비공사(48개월) 3" xfId="11713"/>
    <cellStyle name="콤_06-부대공_02-배수공_통영기초#11-rev1_통합내역서_평택#18,19건축대비공사(48개월) 4" xfId="19607"/>
    <cellStyle name="콤_06-부대공_02-배수공_통영기초#11-rev1_통합내역서_평택#18,19건축대비공사(48개월)-단가수정" xfId="11714"/>
    <cellStyle name="콤_06-부대공_02-배수공_통영기초#11-rev1_통합내역서_평택#18,19건축대비공사(48개월)-단가수정 2" xfId="11715"/>
    <cellStyle name="콤_06-부대공_02-배수공_통영기초#11-rev1_통합내역서_평택#18,19건축대비공사(48개월)-단가수정 3" xfId="11716"/>
    <cellStyle name="콤_06-부대공_02-배수공_통영기초#11-rev1_통합내역서_평택#18,19건축대비공사(48개월)-단가수정 4" xfId="19608"/>
    <cellStyle name="콤_06-부대공_02-배수공_통영기초#11-rev1_평택#18,19건축대비공사(48개월)" xfId="11717"/>
    <cellStyle name="콤_06-부대공_02-배수공_통영기초#11-rev1_평택#18,19건축대비공사(48개월) 2" xfId="11718"/>
    <cellStyle name="콤_06-부대공_02-배수공_통영기초#11-rev1_평택#18,19건축대비공사(48개월) 3" xfId="11719"/>
    <cellStyle name="콤_06-부대공_02-배수공_통영기초#11-rev1_평택#18,19건축대비공사(48개월) 4" xfId="19609"/>
    <cellStyle name="콤_06-부대공_02-배수공_통영기초#11-rev1_평택#18,19건축대비공사(48개월)-단가수정" xfId="11720"/>
    <cellStyle name="콤_06-부대공_02-배수공_통영기초#11-rev1_평택#18,19건축대비공사(48개월)-단가수정 2" xfId="11721"/>
    <cellStyle name="콤_06-부대공_02-배수공_통영기초#11-rev1_평택#18,19건축대비공사(48개월)-단가수정 3" xfId="11722"/>
    <cellStyle name="콤_06-부대공_02-배수공_통영기초#11-rev1_평택#18,19건축대비공사(48개월)-단가수정 4" xfId="19610"/>
    <cellStyle name="콤_06-부대공_02-배수공_통영기초#11-rev1_평택15-17본체내역서_rev5" xfId="11723"/>
    <cellStyle name="콤_06-부대공_02-배수공_통영기초#11-rev1_평택15-17본체내역서_rev5 2" xfId="11724"/>
    <cellStyle name="콤_06-부대공_02-배수공_통영기초#11-rev1_평택15-17본체내역서_rev5 3" xfId="11725"/>
    <cellStyle name="콤_06-부대공_02-배수공_통영기초#11-rev1_평택15-17본체내역서_rev5 4" xfId="19611"/>
    <cellStyle name="콤_06-부대공_02-배수공_통영기초#11-rev1_평택15-17본체내역서_rev5_4-3차 전기공사 설계서_REVP0(090401)" xfId="11726"/>
    <cellStyle name="콤_06-부대공_02-배수공_통영기초#11-rev1_평택15-17본체내역서_rev5_4-3차 전기공사 설계서_REVP0(090401) 2" xfId="11727"/>
    <cellStyle name="콤_06-부대공_02-배수공_통영기초#11-rev1_평택15-17본체내역서_rev5_4-3차 전기공사 설계서_REVP0(090401)_cable_schedule_2-1차(저장탱크)_100315" xfId="11728"/>
    <cellStyle name="콤_06-부대공_02-배수공_통영기초#11-rev1_평택15-17본체내역서_rev5_cable_schedule_2-1차(저장탱크)_100315" xfId="11729"/>
    <cellStyle name="콤_06-부대공_02-배수공_통합내역서" xfId="11730"/>
    <cellStyle name="콤_06-부대공_02-배수공_통합내역서 2" xfId="11731"/>
    <cellStyle name="콤_06-부대공_02-배수공_통합내역서 3" xfId="11732"/>
    <cellStyle name="콤_06-부대공_02-배수공_통합내역서 4" xfId="19612"/>
    <cellStyle name="콤_06-부대공_02-배수공_통합내역서_4-3차 전기공사 설계서_REVP0(090401)" xfId="11733"/>
    <cellStyle name="콤_06-부대공_02-배수공_통합내역서_4-3차 전기공사 설계서_REVP0(090401) 2" xfId="11734"/>
    <cellStyle name="콤_06-부대공_02-배수공_통합내역서_4-3차 전기공사 설계서_REVP0(090401)_cable_schedule_2-1차(저장탱크)_100315" xfId="11735"/>
    <cellStyle name="콤_06-부대공_02-배수공_통합내역서_cable_schedule_2-1차(저장탱크)_100315" xfId="11736"/>
    <cellStyle name="콤_06-부대공_02-배수공_평택#18,19건축대비공사(48개월)" xfId="11737"/>
    <cellStyle name="콤_06-부대공_02-배수공_평택#18,19건축대비공사(48개월) 2" xfId="11738"/>
    <cellStyle name="콤_06-부대공_02-배수공_평택#18,19건축대비공사(48개월) 3" xfId="11739"/>
    <cellStyle name="콤_06-부대공_02-배수공_평택#18,19건축대비공사(48개월) 4" xfId="19613"/>
    <cellStyle name="콤_06-부대공_02-배수공_평택#18,19건축대비공사(48개월)-단가수정" xfId="11740"/>
    <cellStyle name="콤_06-부대공_02-배수공_평택#18,19건축대비공사(48개월)-단가수정 2" xfId="11741"/>
    <cellStyle name="콤_06-부대공_02-배수공_평택#18,19건축대비공사(48개월)-단가수정 3" xfId="11742"/>
    <cellStyle name="콤_06-부대공_02-배수공_평택#18,19건축대비공사(48개월)-단가수정 4" xfId="19614"/>
    <cellStyle name="콤_06-부대공_02-배수공_평택15-17본체내역서_rev5" xfId="11743"/>
    <cellStyle name="콤_06-부대공_02-배수공_평택15-17본체내역서_rev5 2" xfId="11744"/>
    <cellStyle name="콤_06-부대공_02-배수공_평택15-17본체내역서_rev5 3" xfId="11745"/>
    <cellStyle name="콤_06-부대공_02-배수공_평택15-17본체내역서_rev5 4" xfId="19615"/>
    <cellStyle name="콤_06-부대공_02-배수공_평택15-17본체내역서_rev5_4-3차 전기공사 설계서_REVP0(090401)" xfId="11746"/>
    <cellStyle name="콤_06-부대공_02-배수공_평택15-17본체내역서_rev5_4-3차 전기공사 설계서_REVP0(090401) 2" xfId="11747"/>
    <cellStyle name="콤_06-부대공_02-배수공_평택15-17본체내역서_rev5_4-3차 전기공사 설계서_REVP0(090401)_cable_schedule_2-1차(저장탱크)_100315" xfId="11748"/>
    <cellStyle name="콤_06-부대공_02-배수공_평택15-17본체내역서_rev5_cable_schedule_2-1차(저장탱크)_100315" xfId="11749"/>
    <cellStyle name="콤_1.관로토공 " xfId="11750"/>
    <cellStyle name="콤_1.관로토공  2" xfId="11751"/>
    <cellStyle name="콤_1.관로토공  2 2" xfId="11752"/>
    <cellStyle name="콤_1.관로토공  3" xfId="11753"/>
    <cellStyle name="콤_1.관로토공 _마산~창원(진북IC)토목수량(090617)" xfId="11754"/>
    <cellStyle name="콤_1.관로토공 _마산~창원(진북IC)토목수량(090617) 2" xfId="11755"/>
    <cellStyle name="콤_1.관로토공 _마산-창원(신대방교)구간 토목수량_REV.3" xfId="11756"/>
    <cellStyle name="콤_1.관로토공 _마산-창원(신대방교)구간 토목수량_REV.3 2" xfId="11757"/>
    <cellStyle name="콤_1.관로토공 _인천기지~경서GS간 주배관 ((정산분)(직접구매분))" xfId="11758"/>
    <cellStyle name="콤_1.관로토공 _제원-양강(원당도로) 토목수량-(CA0)" xfId="11759"/>
    <cellStyle name="콤_1.관로토공 _제원-양강(원당도로) 토목수량-(CA0) 2" xfId="11760"/>
    <cellStyle name="콤_1.관로토공 _제원-양강(원당도로) 토목수량-(CA0)_마산~창원(진북IC)토목수량(090617)" xfId="11761"/>
    <cellStyle name="콤_1.관로토공 _제원-양강(원당도로) 토목수량-(CA0)_마산~창원(진북IC)토목수량(090617) 2" xfId="11762"/>
    <cellStyle name="콤_1.관로토공 _제원-양강(원당도로) 토목수량-(CA0)_마산-창원(신대방교)구간 토목수량_REV.3" xfId="11763"/>
    <cellStyle name="콤_1.관로토공 _제원-양강(원당도로) 토목수량-(CA0)_마산-창원(신대방교)구간 토목수량_REV.3 2" xfId="11764"/>
    <cellStyle name="콤_1.관로토공 _제원-양강(원당도로) 토목수량-(CA0)_진영-창원(동읍로)구간 토목수량(2구간)" xfId="11765"/>
    <cellStyle name="콤_1.관로토공 _제원-양강(원당도로) 토목수량-(CA0)_진영-창원(동읍로)구간 토목수량(2구간) 2" xfId="11766"/>
    <cellStyle name="콤_1.관로토공 _진영-창원(동읍로)구간 토목수량(1구간)" xfId="11767"/>
    <cellStyle name="콤_1.관로토공 _진영-창원(동읍로)구간 토목수량(1구간) 2" xfId="11768"/>
    <cellStyle name="콤_1.관로토공 _진영-창원(동읍로)구간 토목수량(2구간)" xfId="11769"/>
    <cellStyle name="콤_1.관로토공 _진영-창원(동읍로)구간 토목수량(2구간) 2" xfId="11770"/>
    <cellStyle name="콤_1.관로토공 _천안-아산(탕정지하차도) 토목수량(090511)" xfId="11771"/>
    <cellStyle name="콤_1.관로토공 _천안-아산(탕정지하차도) 토목수량(090511) 2" xfId="11772"/>
    <cellStyle name="콤_1.관로토공 _천안-아산(탕정지하차도) 토목수량(090511)_마산~창원(진북IC)토목수량(090617)" xfId="11773"/>
    <cellStyle name="콤_1.관로토공 _천안-아산(탕정지하차도) 토목수량(090511)_마산~창원(진북IC)토목수량(090617) 2" xfId="11774"/>
    <cellStyle name="콤_1.관로토공 _천안-아산(탕정지하차도) 토목수량(090511)_마산-창원(신대방교)구간 토목수량_REV.3" xfId="11775"/>
    <cellStyle name="콤_1.관로토공 _천안-아산(탕정지하차도) 토목수량(090511)_마산-창원(신대방교)구간 토목수량_REV.3 2" xfId="11776"/>
    <cellStyle name="콤_1.관로토공 _천안-아산(탕정지하차도) 토목수량(090511)_진영-창원(동읍로)구간 토목수량(2구간)" xfId="11777"/>
    <cellStyle name="콤_1.관로토공 _천안-아산(탕정지하차도) 토목수량(090511)_진영-창원(동읍로)구간 토목수량(2구간) 2" xfId="11778"/>
    <cellStyle name="콤_1.관로토공 _토목수량_정읍~북이구간" xfId="11779"/>
    <cellStyle name="콤_1.관로토공 _토목수량_정읍~북이구간 2" xfId="11780"/>
    <cellStyle name="콤_1.처리장토공(0705)" xfId="11781"/>
    <cellStyle name="콤_1.처리장토공(0705)_인천기지~경서GS간 주배관 ((정산분)(직접구매분))" xfId="11782"/>
    <cellStyle name="콤_1.토공" xfId="11783"/>
    <cellStyle name="콤_1.토공(0724)" xfId="11784"/>
    <cellStyle name="콤_1.토공(0724)_인천기지~경서GS간 주배관 ((정산분)(직접구매분))" xfId="11785"/>
    <cellStyle name="콤_1.토공_인천기지~경서GS간 주배관 ((정산분)(직접구매분))" xfId="11786"/>
    <cellStyle name="콤_2.1호원형맨홀토공" xfId="11787"/>
    <cellStyle name="콤_2.1호원형맨홀토공_인천기지~경서GS간 주배관 ((정산분)(직접구매분))" xfId="11788"/>
    <cellStyle name="콤_2.토공" xfId="11789"/>
    <cellStyle name="콤_2.토공_04-3.B-LINE" xfId="11790"/>
    <cellStyle name="콤_2.토공_04-3.B-LINE_인천기지~경서GS간 주배관 ((정산분)(직접구매분))" xfId="11791"/>
    <cellStyle name="콤_2.토공_4.하수공" xfId="11792"/>
    <cellStyle name="콤_2.토공_4.하수공_04-3.B-LINE" xfId="11793"/>
    <cellStyle name="콤_2.토공_4.하수공_04-3.B-LINE_인천기지~경서GS간 주배관 ((정산분)(직접구매분))" xfId="11794"/>
    <cellStyle name="콤_2.토공_4.하수공_인천기지~경서GS간 주배관 ((정산분)(직접구매분))" xfId="11795"/>
    <cellStyle name="콤_2.토공_인천기지~경서GS간 주배관 ((정산분)(직접구매분))" xfId="11796"/>
    <cellStyle name="콤_3.구내배관공" xfId="11797"/>
    <cellStyle name="콤_3.구내배관공_인천기지~경서GS간 주배관 ((정산분)(직접구매분))" xfId="11798"/>
    <cellStyle name="콤_3.포장공" xfId="11799"/>
    <cellStyle name="콤_3.포장공_04-3.B-LINE" xfId="11800"/>
    <cellStyle name="콤_3.포장공_04-3.B-LINE_인천기지~경서GS간 주배관 ((정산분)(직접구매분))" xfId="11801"/>
    <cellStyle name="콤_3.포장공_4.하수공" xfId="11802"/>
    <cellStyle name="콤_3.포장공_4.하수공_04-3.B-LINE" xfId="11803"/>
    <cellStyle name="콤_3.포장공_4.하수공_04-3.B-LINE_인천기지~경서GS간 주배관 ((정산분)(직접구매분))" xfId="11804"/>
    <cellStyle name="콤_3.포장공_4.하수공_인천기지~경서GS간 주배관 ((정산분)(직접구매분))" xfId="11805"/>
    <cellStyle name="콤_3.포장공_인천기지~경서GS간 주배관 ((정산분)(직접구매분))" xfId="11806"/>
    <cellStyle name="콤_4.부대공" xfId="11807"/>
    <cellStyle name="콤_4.부대공_0.주요자재및 총괄집계표" xfId="11808"/>
    <cellStyle name="콤_4.부대공_0.주요자재및 총괄집계표_인천기지~경서GS간 주배관 ((정산분)(직접구매분))" xfId="11809"/>
    <cellStyle name="콤_4.부대공_0.주요자재및 총괄집계표5" xfId="11810"/>
    <cellStyle name="콤_4.부대공_0.주요자재및 총괄집계표5_인천기지~경서GS간 주배관 ((정산분)(직접구매분))" xfId="11811"/>
    <cellStyle name="콤_4.부대공_04-3.B-LINE" xfId="11812"/>
    <cellStyle name="콤_4.부대공_04-3.B-LINE_인천기지~경서GS간 주배관 ((정산분)(직접구매분))" xfId="11813"/>
    <cellStyle name="콤_4.부대공_05.구내배관토공" xfId="11814"/>
    <cellStyle name="콤_4.부대공_05.구내배관토공_인천기지~경서GS간 주배관 ((정산분)(직접구매분))" xfId="11815"/>
    <cellStyle name="콤_4.부대공_1.관로토공 " xfId="11816"/>
    <cellStyle name="콤_4.부대공_1.관로토공  2" xfId="11817"/>
    <cellStyle name="콤_4.부대공_1.관로토공  2 2" xfId="11818"/>
    <cellStyle name="콤_4.부대공_1.관로토공  3" xfId="11819"/>
    <cellStyle name="콤_4.부대공_1.관로토공 _마산~창원(진북IC)토목수량(090617)" xfId="11820"/>
    <cellStyle name="콤_4.부대공_1.관로토공 _마산~창원(진북IC)토목수량(090617) 2" xfId="11821"/>
    <cellStyle name="콤_4.부대공_1.관로토공 _마산-창원(신대방교)구간 토목수량_REV.3" xfId="11822"/>
    <cellStyle name="콤_4.부대공_1.관로토공 _마산-창원(신대방교)구간 토목수량_REV.3 2" xfId="11823"/>
    <cellStyle name="콤_4.부대공_1.관로토공 _인천기지~경서GS간 주배관 ((정산분)(직접구매분))" xfId="11824"/>
    <cellStyle name="콤_4.부대공_1.관로토공 _제원-양강(원당도로) 토목수량-(CA0)" xfId="11825"/>
    <cellStyle name="콤_4.부대공_1.관로토공 _제원-양강(원당도로) 토목수량-(CA0) 2" xfId="11826"/>
    <cellStyle name="콤_4.부대공_1.관로토공 _제원-양강(원당도로) 토목수량-(CA0)_마산~창원(진북IC)토목수량(090617)" xfId="11827"/>
    <cellStyle name="콤_4.부대공_1.관로토공 _제원-양강(원당도로) 토목수량-(CA0)_마산~창원(진북IC)토목수량(090617) 2" xfId="11828"/>
    <cellStyle name="콤_4.부대공_1.관로토공 _제원-양강(원당도로) 토목수량-(CA0)_마산-창원(신대방교)구간 토목수량_REV.3" xfId="11829"/>
    <cellStyle name="콤_4.부대공_1.관로토공 _제원-양강(원당도로) 토목수량-(CA0)_마산-창원(신대방교)구간 토목수량_REV.3 2" xfId="11830"/>
    <cellStyle name="콤_4.부대공_1.관로토공 _제원-양강(원당도로) 토목수량-(CA0)_진영-창원(동읍로)구간 토목수량(2구간)" xfId="11831"/>
    <cellStyle name="콤_4.부대공_1.관로토공 _제원-양강(원당도로) 토목수량-(CA0)_진영-창원(동읍로)구간 토목수량(2구간) 2" xfId="11832"/>
    <cellStyle name="콤_4.부대공_1.관로토공 _진영-창원(동읍로)구간 토목수량(1구간)" xfId="11833"/>
    <cellStyle name="콤_4.부대공_1.관로토공 _진영-창원(동읍로)구간 토목수량(1구간) 2" xfId="11834"/>
    <cellStyle name="콤_4.부대공_1.관로토공 _진영-창원(동읍로)구간 토목수량(2구간)" xfId="11835"/>
    <cellStyle name="콤_4.부대공_1.관로토공 _진영-창원(동읍로)구간 토목수량(2구간) 2" xfId="11836"/>
    <cellStyle name="콤_4.부대공_1.관로토공 _천안-아산(탕정지하차도) 토목수량(090511)" xfId="11837"/>
    <cellStyle name="콤_4.부대공_1.관로토공 _천안-아산(탕정지하차도) 토목수량(090511) 2" xfId="11838"/>
    <cellStyle name="콤_4.부대공_1.관로토공 _천안-아산(탕정지하차도) 토목수량(090511)_마산~창원(진북IC)토목수량(090617)" xfId="11839"/>
    <cellStyle name="콤_4.부대공_1.관로토공 _천안-아산(탕정지하차도) 토목수량(090511)_마산~창원(진북IC)토목수량(090617) 2" xfId="11840"/>
    <cellStyle name="콤_4.부대공_1.관로토공 _천안-아산(탕정지하차도) 토목수량(090511)_마산-창원(신대방교)구간 토목수량_REV.3" xfId="11841"/>
    <cellStyle name="콤_4.부대공_1.관로토공 _천안-아산(탕정지하차도) 토목수량(090511)_마산-창원(신대방교)구간 토목수량_REV.3 2" xfId="11842"/>
    <cellStyle name="콤_4.부대공_1.관로토공 _천안-아산(탕정지하차도) 토목수량(090511)_진영-창원(동읍로)구간 토목수량(2구간)" xfId="11843"/>
    <cellStyle name="콤_4.부대공_1.관로토공 _천안-아산(탕정지하차도) 토목수량(090511)_진영-창원(동읍로)구간 토목수량(2구간) 2" xfId="11844"/>
    <cellStyle name="콤_4.부대공_1.관로토공 _토목수량_정읍~북이구간" xfId="11845"/>
    <cellStyle name="콤_4.부대공_1.관로토공 _토목수량_정읍~북이구간 2" xfId="11846"/>
    <cellStyle name="콤_4.부대공_1.처리장토공(0705)" xfId="11847"/>
    <cellStyle name="콤_4.부대공_1.처리장토공(0705)_인천기지~경서GS간 주배관 ((정산분)(직접구매분))" xfId="11848"/>
    <cellStyle name="콤_4.부대공_1.토공" xfId="11849"/>
    <cellStyle name="콤_4.부대공_1.토공(0724)" xfId="11850"/>
    <cellStyle name="콤_4.부대공_1.토공(0724)_인천기지~경서GS간 주배관 ((정산분)(직접구매분))" xfId="11851"/>
    <cellStyle name="콤_4.부대공_1.토공_인천기지~경서GS간 주배관 ((정산분)(직접구매분))" xfId="11852"/>
    <cellStyle name="콤_4.부대공_2.1호원형맨홀토공" xfId="11853"/>
    <cellStyle name="콤_4.부대공_2.1호원형맨홀토공_인천기지~경서GS간 주배관 ((정산분)(직접구매분))" xfId="11854"/>
    <cellStyle name="콤_4.부대공_2.토공" xfId="11855"/>
    <cellStyle name="콤_4.부대공_2.토공_04-3.B-LINE" xfId="11856"/>
    <cellStyle name="콤_4.부대공_2.토공_04-3.B-LINE_인천기지~경서GS간 주배관 ((정산분)(직접구매분))" xfId="11857"/>
    <cellStyle name="콤_4.부대공_2.토공_4.하수공" xfId="11858"/>
    <cellStyle name="콤_4.부대공_2.토공_4.하수공_04-3.B-LINE" xfId="11859"/>
    <cellStyle name="콤_4.부대공_2.토공_4.하수공_04-3.B-LINE_인천기지~경서GS간 주배관 ((정산분)(직접구매분))" xfId="11860"/>
    <cellStyle name="콤_4.부대공_2.토공_4.하수공_인천기지~경서GS간 주배관 ((정산분)(직접구매분))" xfId="11861"/>
    <cellStyle name="콤_4.부대공_2.토공_인천기지~경서GS간 주배관 ((정산분)(직접구매분))" xfId="11862"/>
    <cellStyle name="콤_4.부대공_3.구내배관공" xfId="11863"/>
    <cellStyle name="콤_4.부대공_3.구내배관공_인천기지~경서GS간 주배관 ((정산분)(직접구매분))" xfId="11864"/>
    <cellStyle name="콤_4.부대공_3.포장공" xfId="11865"/>
    <cellStyle name="콤_4.부대공_3.포장공_04-3.B-LINE" xfId="11866"/>
    <cellStyle name="콤_4.부대공_3.포장공_04-3.B-LINE_인천기지~경서GS간 주배관 ((정산분)(직접구매분))" xfId="11867"/>
    <cellStyle name="콤_4.부대공_3.포장공_4.하수공" xfId="11868"/>
    <cellStyle name="콤_4.부대공_3.포장공_4.하수공_04-3.B-LINE" xfId="11869"/>
    <cellStyle name="콤_4.부대공_3.포장공_4.하수공_04-3.B-LINE_인천기지~경서GS간 주배관 ((정산분)(직접구매분))" xfId="11870"/>
    <cellStyle name="콤_4.부대공_3.포장공_4.하수공_인천기지~경서GS간 주배관 ((정산분)(직접구매분))" xfId="11871"/>
    <cellStyle name="콤_4.부대공_3.포장공_인천기지~경서GS간 주배관 ((정산분)(직접구매분))" xfId="11872"/>
    <cellStyle name="콤_4.부대공_4배관공" xfId="11873"/>
    <cellStyle name="콤_4.부대공_4배관공_0.주요자재및 총괄집계표" xfId="11874"/>
    <cellStyle name="콤_4.부대공_4배관공_0.주요자재및 총괄집계표_인천기지~경서GS간 주배관 ((정산분)(직접구매분))" xfId="11875"/>
    <cellStyle name="콤_4.부대공_4배관공_0.주요자재및 총괄집계표5" xfId="11876"/>
    <cellStyle name="콤_4.부대공_4배관공_0.주요자재및 총괄집계표5_인천기지~경서GS간 주배관 ((정산분)(직접구매분))" xfId="11877"/>
    <cellStyle name="콤_4.부대공_4배관공_04-3.B-LINE" xfId="11878"/>
    <cellStyle name="콤_4.부대공_4배관공_04-3.B-LINE_인천기지~경서GS간 주배관 ((정산분)(직접구매분))" xfId="11879"/>
    <cellStyle name="콤_4.부대공_4배관공_05.구내배관토공" xfId="11880"/>
    <cellStyle name="콤_4.부대공_4배관공_05.구내배관토공_인천기지~경서GS간 주배관 ((정산분)(직접구매분))" xfId="11881"/>
    <cellStyle name="콤_4.부대공_4배관공_1.관로토공 " xfId="11882"/>
    <cellStyle name="콤_4.부대공_4배관공_1.관로토공  2" xfId="11883"/>
    <cellStyle name="콤_4.부대공_4배관공_1.관로토공  2 2" xfId="11884"/>
    <cellStyle name="콤_4.부대공_4배관공_1.관로토공  3" xfId="11885"/>
    <cellStyle name="콤_4.부대공_4배관공_1.관로토공 _마산~창원(진북IC)토목수량(090617)" xfId="11886"/>
    <cellStyle name="콤_4.부대공_4배관공_1.관로토공 _마산~창원(진북IC)토목수량(090617) 2" xfId="11887"/>
    <cellStyle name="콤_4.부대공_4배관공_1.관로토공 _마산-창원(신대방교)구간 토목수량_REV.3" xfId="11888"/>
    <cellStyle name="콤_4.부대공_4배관공_1.관로토공 _마산-창원(신대방교)구간 토목수량_REV.3 2" xfId="11889"/>
    <cellStyle name="콤_4.부대공_4배관공_1.관로토공 _인천기지~경서GS간 주배관 ((정산분)(직접구매분))" xfId="11890"/>
    <cellStyle name="콤_4.부대공_4배관공_1.관로토공 _제원-양강(원당도로) 토목수량-(CA0)" xfId="11891"/>
    <cellStyle name="콤_4.부대공_4배관공_1.관로토공 _제원-양강(원당도로) 토목수량-(CA0) 2" xfId="11892"/>
    <cellStyle name="콤_4.부대공_4배관공_1.관로토공 _제원-양강(원당도로) 토목수량-(CA0)_마산~창원(진북IC)토목수량(090617)" xfId="11893"/>
    <cellStyle name="콤_4.부대공_4배관공_1.관로토공 _제원-양강(원당도로) 토목수량-(CA0)_마산~창원(진북IC)토목수량(090617) 2" xfId="11894"/>
    <cellStyle name="콤_4.부대공_4배관공_1.관로토공 _제원-양강(원당도로) 토목수량-(CA0)_마산-창원(신대방교)구간 토목수량_REV.3" xfId="11895"/>
    <cellStyle name="콤_4.부대공_4배관공_1.관로토공 _제원-양강(원당도로) 토목수량-(CA0)_마산-창원(신대방교)구간 토목수량_REV.3 2" xfId="11896"/>
    <cellStyle name="콤_4.부대공_4배관공_1.관로토공 _제원-양강(원당도로) 토목수량-(CA0)_진영-창원(동읍로)구간 토목수량(2구간)" xfId="11897"/>
    <cellStyle name="콤_4.부대공_4배관공_1.관로토공 _제원-양강(원당도로) 토목수량-(CA0)_진영-창원(동읍로)구간 토목수량(2구간) 2" xfId="11898"/>
    <cellStyle name="콤_4.부대공_4배관공_1.관로토공 _진영-창원(동읍로)구간 토목수량(1구간)" xfId="11899"/>
    <cellStyle name="콤_4.부대공_4배관공_1.관로토공 _진영-창원(동읍로)구간 토목수량(1구간) 2" xfId="11900"/>
    <cellStyle name="콤_4.부대공_4배관공_1.관로토공 _진영-창원(동읍로)구간 토목수량(2구간)" xfId="11901"/>
    <cellStyle name="콤_4.부대공_4배관공_1.관로토공 _진영-창원(동읍로)구간 토목수량(2구간) 2" xfId="11902"/>
    <cellStyle name="콤_4.부대공_4배관공_1.관로토공 _천안-아산(탕정지하차도) 토목수량(090511)" xfId="11903"/>
    <cellStyle name="콤_4.부대공_4배관공_1.관로토공 _천안-아산(탕정지하차도) 토목수량(090511) 2" xfId="11904"/>
    <cellStyle name="콤_4.부대공_4배관공_1.관로토공 _천안-아산(탕정지하차도) 토목수량(090511)_마산~창원(진북IC)토목수량(090617)" xfId="11905"/>
    <cellStyle name="콤_4.부대공_4배관공_1.관로토공 _천안-아산(탕정지하차도) 토목수량(090511)_마산~창원(진북IC)토목수량(090617) 2" xfId="11906"/>
    <cellStyle name="콤_4.부대공_4배관공_1.관로토공 _천안-아산(탕정지하차도) 토목수량(090511)_마산-창원(신대방교)구간 토목수량_REV.3" xfId="11907"/>
    <cellStyle name="콤_4.부대공_4배관공_1.관로토공 _천안-아산(탕정지하차도) 토목수량(090511)_마산-창원(신대방교)구간 토목수량_REV.3 2" xfId="11908"/>
    <cellStyle name="콤_4.부대공_4배관공_1.관로토공 _천안-아산(탕정지하차도) 토목수량(090511)_진영-창원(동읍로)구간 토목수량(2구간)" xfId="11909"/>
    <cellStyle name="콤_4.부대공_4배관공_1.관로토공 _천안-아산(탕정지하차도) 토목수량(090511)_진영-창원(동읍로)구간 토목수량(2구간) 2" xfId="11910"/>
    <cellStyle name="콤_4.부대공_4배관공_1.관로토공 _토목수량_정읍~북이구간" xfId="11911"/>
    <cellStyle name="콤_4.부대공_4배관공_1.관로토공 _토목수량_정읍~북이구간 2" xfId="11912"/>
    <cellStyle name="콤_4.부대공_4배관공_1.처리장토공(0705)" xfId="11913"/>
    <cellStyle name="콤_4.부대공_4배관공_1.처리장토공(0705)_인천기지~경서GS간 주배관 ((정산분)(직접구매분))" xfId="11914"/>
    <cellStyle name="콤_4.부대공_4배관공_1.토공" xfId="11915"/>
    <cellStyle name="콤_4.부대공_4배관공_1.토공(0724)" xfId="11916"/>
    <cellStyle name="콤_4.부대공_4배관공_1.토공(0724)_인천기지~경서GS간 주배관 ((정산분)(직접구매분))" xfId="11917"/>
    <cellStyle name="콤_4.부대공_4배관공_1.토공_인천기지~경서GS간 주배관 ((정산분)(직접구매분))" xfId="11918"/>
    <cellStyle name="콤_4.부대공_4배관공_2.1호원형맨홀토공" xfId="11919"/>
    <cellStyle name="콤_4.부대공_4배관공_2.1호원형맨홀토공_인천기지~경서GS간 주배관 ((정산분)(직접구매분))" xfId="11920"/>
    <cellStyle name="콤_4.부대공_4배관공_2.토공" xfId="11921"/>
    <cellStyle name="콤_4.부대공_4배관공_2.토공_04-3.B-LINE" xfId="11922"/>
    <cellStyle name="콤_4.부대공_4배관공_2.토공_04-3.B-LINE_인천기지~경서GS간 주배관 ((정산분)(직접구매분))" xfId="11923"/>
    <cellStyle name="콤_4.부대공_4배관공_2.토공_4.하수공" xfId="11924"/>
    <cellStyle name="콤_4.부대공_4배관공_2.토공_4.하수공_04-3.B-LINE" xfId="11925"/>
    <cellStyle name="콤_4.부대공_4배관공_2.토공_4.하수공_04-3.B-LINE_인천기지~경서GS간 주배관 ((정산분)(직접구매분))" xfId="11926"/>
    <cellStyle name="콤_4.부대공_4배관공_2.토공_4.하수공_인천기지~경서GS간 주배관 ((정산분)(직접구매분))" xfId="11927"/>
    <cellStyle name="콤_4.부대공_4배관공_2.토공_인천기지~경서GS간 주배관 ((정산분)(직접구매분))" xfId="11928"/>
    <cellStyle name="콤_4.부대공_4배관공_3.구내배관공" xfId="11929"/>
    <cellStyle name="콤_4.부대공_4배관공_3.구내배관공_인천기지~경서GS간 주배관 ((정산분)(직접구매분))" xfId="11930"/>
    <cellStyle name="콤_4.부대공_4배관공_3.포장공" xfId="11931"/>
    <cellStyle name="콤_4.부대공_4배관공_3.포장공_04-3.B-LINE" xfId="11932"/>
    <cellStyle name="콤_4.부대공_4배관공_3.포장공_04-3.B-LINE_인천기지~경서GS간 주배관 ((정산분)(직접구매분))" xfId="11933"/>
    <cellStyle name="콤_4.부대공_4배관공_3.포장공_4.하수공" xfId="11934"/>
    <cellStyle name="콤_4.부대공_4배관공_3.포장공_4.하수공_04-3.B-LINE" xfId="11935"/>
    <cellStyle name="콤_4.부대공_4배관공_3.포장공_4.하수공_04-3.B-LINE_인천기지~경서GS간 주배관 ((정산분)(직접구매분))" xfId="11936"/>
    <cellStyle name="콤_4.부대공_4배관공_3.포장공_4.하수공_인천기지~경서GS간 주배관 ((정산분)(직접구매분))" xfId="11937"/>
    <cellStyle name="콤_4.부대공_4배관공_3.포장공_인천기지~경서GS간 주배관 ((정산분)(직접구매분))" xfId="11938"/>
    <cellStyle name="콤_4.부대공_4배관공_A-LINE 구조물공" xfId="11939"/>
    <cellStyle name="콤_4.부대공_4배관공_A-LINE 구조물공_인천기지~경서GS간 주배관 ((정산분)(직접구매분))" xfId="11940"/>
    <cellStyle name="콤_4.부대공_4배관공_BⅠ.토공" xfId="11941"/>
    <cellStyle name="콤_4.부대공_4배관공_BⅠ.토공_인천기지~경서GS간 주배관 ((정산분)(직접구매분))" xfId="11942"/>
    <cellStyle name="콤_4.부대공_4배관공_계화관로토공" xfId="11943"/>
    <cellStyle name="콤_4.부대공_4배관공_계화관로토공_인천기지~경서GS간 주배관 ((정산분)(직접구매분))" xfId="11944"/>
    <cellStyle name="콤_4.부대공_4배관공_관로토공" xfId="11945"/>
    <cellStyle name="콤_4.부대공_4배관공_관로토공(생극)-0624" xfId="11946"/>
    <cellStyle name="콤_4.부대공_4배관공_관로토공(생극)-0624_인천기지~경서GS간 주배관 ((정산분)(직접구매분))" xfId="11947"/>
    <cellStyle name="콤_4.부대공_4배관공_관로토공_인천기지~경서GS간 주배관 ((정산분)(직접구매분))" xfId="11948"/>
    <cellStyle name="콤_4.부대공_4배관공_인천기지~경서GS간 주배관 ((정산분)(직접구매분))" xfId="11949"/>
    <cellStyle name="콤_4.부대공_5부대시설공" xfId="11950"/>
    <cellStyle name="콤_4.부대공_5부대시설공_0.주요자재및 총괄집계표" xfId="11951"/>
    <cellStyle name="콤_4.부대공_5부대시설공_0.주요자재및 총괄집계표_인천기지~경서GS간 주배관 ((정산분)(직접구매분))" xfId="11952"/>
    <cellStyle name="콤_4.부대공_5부대시설공_0.주요자재및 총괄집계표5" xfId="11953"/>
    <cellStyle name="콤_4.부대공_5부대시설공_0.주요자재및 총괄집계표5_인천기지~경서GS간 주배관 ((정산분)(직접구매분))" xfId="11954"/>
    <cellStyle name="콤_4.부대공_5부대시설공_04-3.B-LINE" xfId="11955"/>
    <cellStyle name="콤_4.부대공_5부대시설공_04-3.B-LINE_인천기지~경서GS간 주배관 ((정산분)(직접구매분))" xfId="11956"/>
    <cellStyle name="콤_4.부대공_5부대시설공_05.구내배관토공" xfId="11957"/>
    <cellStyle name="콤_4.부대공_5부대시설공_05.구내배관토공_인천기지~경서GS간 주배관 ((정산분)(직접구매분))" xfId="11958"/>
    <cellStyle name="콤_4.부대공_5부대시설공_1.관로토공 " xfId="11959"/>
    <cellStyle name="콤_4.부대공_5부대시설공_1.관로토공  2" xfId="11960"/>
    <cellStyle name="콤_4.부대공_5부대시설공_1.관로토공  2 2" xfId="11961"/>
    <cellStyle name="콤_4.부대공_5부대시설공_1.관로토공  3" xfId="11962"/>
    <cellStyle name="콤_4.부대공_5부대시설공_1.관로토공 _마산~창원(진북IC)토목수량(090617)" xfId="11963"/>
    <cellStyle name="콤_4.부대공_5부대시설공_1.관로토공 _마산~창원(진북IC)토목수량(090617) 2" xfId="11964"/>
    <cellStyle name="콤_4.부대공_5부대시설공_1.관로토공 _마산-창원(신대방교)구간 토목수량_REV.3" xfId="11965"/>
    <cellStyle name="콤_4.부대공_5부대시설공_1.관로토공 _마산-창원(신대방교)구간 토목수량_REV.3 2" xfId="11966"/>
    <cellStyle name="콤_4.부대공_5부대시설공_1.관로토공 _인천기지~경서GS간 주배관 ((정산분)(직접구매분))" xfId="11967"/>
    <cellStyle name="콤_4.부대공_5부대시설공_1.관로토공 _제원-양강(원당도로) 토목수량-(CA0)" xfId="11968"/>
    <cellStyle name="콤_4.부대공_5부대시설공_1.관로토공 _제원-양강(원당도로) 토목수량-(CA0) 2" xfId="11969"/>
    <cellStyle name="콤_4.부대공_5부대시설공_1.관로토공 _제원-양강(원당도로) 토목수량-(CA0)_마산~창원(진북IC)토목수량(090617)" xfId="11970"/>
    <cellStyle name="콤_4.부대공_5부대시설공_1.관로토공 _제원-양강(원당도로) 토목수량-(CA0)_마산~창원(진북IC)토목수량(090617) 2" xfId="11971"/>
    <cellStyle name="콤_4.부대공_5부대시설공_1.관로토공 _제원-양강(원당도로) 토목수량-(CA0)_마산-창원(신대방교)구간 토목수량_REV.3" xfId="11972"/>
    <cellStyle name="콤_4.부대공_5부대시설공_1.관로토공 _제원-양강(원당도로) 토목수량-(CA0)_마산-창원(신대방교)구간 토목수량_REV.3 2" xfId="11973"/>
    <cellStyle name="콤_4.부대공_5부대시설공_1.관로토공 _제원-양강(원당도로) 토목수량-(CA0)_진영-창원(동읍로)구간 토목수량(2구간)" xfId="11974"/>
    <cellStyle name="콤_4.부대공_5부대시설공_1.관로토공 _제원-양강(원당도로) 토목수량-(CA0)_진영-창원(동읍로)구간 토목수량(2구간) 2" xfId="11975"/>
    <cellStyle name="콤_4.부대공_5부대시설공_1.관로토공 _진영-창원(동읍로)구간 토목수량(1구간)" xfId="11976"/>
    <cellStyle name="콤_4.부대공_5부대시설공_1.관로토공 _진영-창원(동읍로)구간 토목수량(1구간) 2" xfId="11977"/>
    <cellStyle name="콤_4.부대공_5부대시설공_1.관로토공 _진영-창원(동읍로)구간 토목수량(2구간)" xfId="11978"/>
    <cellStyle name="콤_4.부대공_5부대시설공_1.관로토공 _진영-창원(동읍로)구간 토목수량(2구간) 2" xfId="11979"/>
    <cellStyle name="콤_4.부대공_5부대시설공_1.관로토공 _천안-아산(탕정지하차도) 토목수량(090511)" xfId="11980"/>
    <cellStyle name="콤_4.부대공_5부대시설공_1.관로토공 _천안-아산(탕정지하차도) 토목수량(090511) 2" xfId="11981"/>
    <cellStyle name="콤_4.부대공_5부대시설공_1.관로토공 _천안-아산(탕정지하차도) 토목수량(090511)_마산~창원(진북IC)토목수량(090617)" xfId="11982"/>
    <cellStyle name="콤_4.부대공_5부대시설공_1.관로토공 _천안-아산(탕정지하차도) 토목수량(090511)_마산~창원(진북IC)토목수량(090617) 2" xfId="11983"/>
    <cellStyle name="콤_4.부대공_5부대시설공_1.관로토공 _천안-아산(탕정지하차도) 토목수량(090511)_마산-창원(신대방교)구간 토목수량_REV.3" xfId="11984"/>
    <cellStyle name="콤_4.부대공_5부대시설공_1.관로토공 _천안-아산(탕정지하차도) 토목수량(090511)_마산-창원(신대방교)구간 토목수량_REV.3 2" xfId="11985"/>
    <cellStyle name="콤_4.부대공_5부대시설공_1.관로토공 _천안-아산(탕정지하차도) 토목수량(090511)_진영-창원(동읍로)구간 토목수량(2구간)" xfId="11986"/>
    <cellStyle name="콤_4.부대공_5부대시설공_1.관로토공 _천안-아산(탕정지하차도) 토목수량(090511)_진영-창원(동읍로)구간 토목수량(2구간) 2" xfId="11987"/>
    <cellStyle name="콤_4.부대공_5부대시설공_1.관로토공 _토목수량_정읍~북이구간" xfId="11988"/>
    <cellStyle name="콤_4.부대공_5부대시설공_1.관로토공 _토목수량_정읍~북이구간 2" xfId="11989"/>
    <cellStyle name="콤_4.부대공_5부대시설공_1.처리장토공(0705)" xfId="11990"/>
    <cellStyle name="콤_4.부대공_5부대시설공_1.처리장토공(0705)_인천기지~경서GS간 주배관 ((정산분)(직접구매분))" xfId="11991"/>
    <cellStyle name="콤_4.부대공_5부대시설공_1.토공" xfId="11992"/>
    <cellStyle name="콤_4.부대공_5부대시설공_1.토공(0724)" xfId="11993"/>
    <cellStyle name="콤_4.부대공_5부대시설공_1.토공(0724)_인천기지~경서GS간 주배관 ((정산분)(직접구매분))" xfId="11994"/>
    <cellStyle name="콤_4.부대공_5부대시설공_1.토공_인천기지~경서GS간 주배관 ((정산분)(직접구매분))" xfId="11995"/>
    <cellStyle name="콤_4.부대공_5부대시설공_2.1호원형맨홀토공" xfId="11996"/>
    <cellStyle name="콤_4.부대공_5부대시설공_2.1호원형맨홀토공_인천기지~경서GS간 주배관 ((정산분)(직접구매분))" xfId="11997"/>
    <cellStyle name="콤_4.부대공_5부대시설공_2.토공" xfId="11998"/>
    <cellStyle name="콤_4.부대공_5부대시설공_2.토공_04-3.B-LINE" xfId="11999"/>
    <cellStyle name="콤_4.부대공_5부대시설공_2.토공_04-3.B-LINE_인천기지~경서GS간 주배관 ((정산분)(직접구매분))" xfId="12000"/>
    <cellStyle name="콤_4.부대공_5부대시설공_2.토공_4.하수공" xfId="12001"/>
    <cellStyle name="콤_4.부대공_5부대시설공_2.토공_4.하수공_04-3.B-LINE" xfId="12002"/>
    <cellStyle name="콤_4.부대공_5부대시설공_2.토공_4.하수공_04-3.B-LINE_인천기지~경서GS간 주배관 ((정산분)(직접구매분))" xfId="12003"/>
    <cellStyle name="콤_4.부대공_5부대시설공_2.토공_4.하수공_인천기지~경서GS간 주배관 ((정산분)(직접구매분))" xfId="12004"/>
    <cellStyle name="콤_4.부대공_5부대시설공_2.토공_인천기지~경서GS간 주배관 ((정산분)(직접구매분))" xfId="12005"/>
    <cellStyle name="콤_4.부대공_5부대시설공_3.구내배관공" xfId="12006"/>
    <cellStyle name="콤_4.부대공_5부대시설공_3.구내배관공_인천기지~경서GS간 주배관 ((정산분)(직접구매분))" xfId="12007"/>
    <cellStyle name="콤_4.부대공_5부대시설공_3.포장공" xfId="12008"/>
    <cellStyle name="콤_4.부대공_5부대시설공_3.포장공_04-3.B-LINE" xfId="12009"/>
    <cellStyle name="콤_4.부대공_5부대시설공_3.포장공_04-3.B-LINE_인천기지~경서GS간 주배관 ((정산분)(직접구매분))" xfId="12010"/>
    <cellStyle name="콤_4.부대공_5부대시설공_3.포장공_4.하수공" xfId="12011"/>
    <cellStyle name="콤_4.부대공_5부대시설공_3.포장공_4.하수공_04-3.B-LINE" xfId="12012"/>
    <cellStyle name="콤_4.부대공_5부대시설공_3.포장공_4.하수공_04-3.B-LINE_인천기지~경서GS간 주배관 ((정산분)(직접구매분))" xfId="12013"/>
    <cellStyle name="콤_4.부대공_5부대시설공_3.포장공_4.하수공_인천기지~경서GS간 주배관 ((정산분)(직접구매분))" xfId="12014"/>
    <cellStyle name="콤_4.부대공_5부대시설공_3.포장공_인천기지~경서GS간 주배관 ((정산분)(직접구매분))" xfId="12015"/>
    <cellStyle name="콤_4.부대공_5부대시설공_A-LINE 구조물공" xfId="12016"/>
    <cellStyle name="콤_4.부대공_5부대시설공_A-LINE 구조물공_인천기지~경서GS간 주배관 ((정산분)(직접구매분))" xfId="12017"/>
    <cellStyle name="콤_4.부대공_5부대시설공_BⅠ.토공" xfId="12018"/>
    <cellStyle name="콤_4.부대공_5부대시설공_BⅠ.토공_인천기지~경서GS간 주배관 ((정산분)(직접구매분))" xfId="12019"/>
    <cellStyle name="콤_4.부대공_5부대시설공_계화관로토공" xfId="12020"/>
    <cellStyle name="콤_4.부대공_5부대시설공_계화관로토공_인천기지~경서GS간 주배관 ((정산분)(직접구매분))" xfId="12021"/>
    <cellStyle name="콤_4.부대공_5부대시설공_관로토공" xfId="12022"/>
    <cellStyle name="콤_4.부대공_5부대시설공_관로토공(생극)-0624" xfId="12023"/>
    <cellStyle name="콤_4.부대공_5부대시설공_관로토공(생극)-0624_인천기지~경서GS간 주배관 ((정산분)(직접구매분))" xfId="12024"/>
    <cellStyle name="콤_4.부대공_5부대시설공_관로토공_인천기지~경서GS간 주배관 ((정산분)(직접구매분))" xfId="12025"/>
    <cellStyle name="콤_4.부대공_5부대시설공_인천기지~경서GS간 주배관 ((정산분)(직접구매분))" xfId="12026"/>
    <cellStyle name="콤_4.부대공_A-LINE 구조물공" xfId="12027"/>
    <cellStyle name="콤_4.부대공_A-LINE 구조물공_인천기지~경서GS간 주배관 ((정산분)(직접구매분))" xfId="12028"/>
    <cellStyle name="콤_4.부대공_BⅠ.토공" xfId="12029"/>
    <cellStyle name="콤_4.부대공_BⅠ.토공_인천기지~경서GS간 주배관 ((정산분)(직접구매분))" xfId="12030"/>
    <cellStyle name="콤_4.부대공_계화관로토공" xfId="12031"/>
    <cellStyle name="콤_4.부대공_계화관로토공_인천기지~경서GS간 주배관 ((정산분)(직접구매분))" xfId="12032"/>
    <cellStyle name="콤_4.부대공_관로토공" xfId="12033"/>
    <cellStyle name="콤_4.부대공_관로토공(생극)-0624" xfId="12034"/>
    <cellStyle name="콤_4.부대공_관로토공(생극)-0624_인천기지~경서GS간 주배관 ((정산분)(직접구매분))" xfId="12035"/>
    <cellStyle name="콤_4.부대공_관로토공_인천기지~경서GS간 주배관 ((정산분)(직접구매분))" xfId="12036"/>
    <cellStyle name="콤_4.부대공_인천기지~경서GS간 주배관 ((정산분)(직접구매분))" xfId="12037"/>
    <cellStyle name="콤_4배관공" xfId="12038"/>
    <cellStyle name="콤_4배관공_0.주요자재및 총괄집계표" xfId="12039"/>
    <cellStyle name="콤_4배관공_0.주요자재및 총괄집계표_인천기지~경서GS간 주배관 ((정산분)(직접구매분))" xfId="12040"/>
    <cellStyle name="콤_4배관공_0.주요자재및 총괄집계표5" xfId="12041"/>
    <cellStyle name="콤_4배관공_0.주요자재및 총괄집계표5_인천기지~경서GS간 주배관 ((정산분)(직접구매분))" xfId="12042"/>
    <cellStyle name="콤_4배관공_04-3.B-LINE" xfId="12043"/>
    <cellStyle name="콤_4배관공_04-3.B-LINE_인천기지~경서GS간 주배관 ((정산분)(직접구매분))" xfId="12044"/>
    <cellStyle name="콤_4배관공_05.구내배관토공" xfId="12045"/>
    <cellStyle name="콤_4배관공_05.구내배관토공_인천기지~경서GS간 주배관 ((정산분)(직접구매분))" xfId="12046"/>
    <cellStyle name="콤_4배관공_1.관로토공 " xfId="12047"/>
    <cellStyle name="콤_4배관공_1.관로토공  2" xfId="12048"/>
    <cellStyle name="콤_4배관공_1.관로토공  2 2" xfId="12049"/>
    <cellStyle name="콤_4배관공_1.관로토공  3" xfId="12050"/>
    <cellStyle name="콤_4배관공_1.관로토공 _마산~창원(진북IC)토목수량(090617)" xfId="12051"/>
    <cellStyle name="콤_4배관공_1.관로토공 _마산~창원(진북IC)토목수량(090617) 2" xfId="12052"/>
    <cellStyle name="콤_4배관공_1.관로토공 _마산-창원(신대방교)구간 토목수량_REV.3" xfId="12053"/>
    <cellStyle name="콤_4배관공_1.관로토공 _마산-창원(신대방교)구간 토목수량_REV.3 2" xfId="12054"/>
    <cellStyle name="콤_4배관공_1.관로토공 _인천기지~경서GS간 주배관 ((정산분)(직접구매분))" xfId="12055"/>
    <cellStyle name="콤_4배관공_1.관로토공 _제원-양강(원당도로) 토목수량-(CA0)" xfId="12056"/>
    <cellStyle name="콤_4배관공_1.관로토공 _제원-양강(원당도로) 토목수량-(CA0) 2" xfId="12057"/>
    <cellStyle name="콤_4배관공_1.관로토공 _제원-양강(원당도로) 토목수량-(CA0)_마산~창원(진북IC)토목수량(090617)" xfId="12058"/>
    <cellStyle name="콤_4배관공_1.관로토공 _제원-양강(원당도로) 토목수량-(CA0)_마산~창원(진북IC)토목수량(090617) 2" xfId="12059"/>
    <cellStyle name="콤_4배관공_1.관로토공 _제원-양강(원당도로) 토목수량-(CA0)_마산-창원(신대방교)구간 토목수량_REV.3" xfId="12060"/>
    <cellStyle name="콤_4배관공_1.관로토공 _제원-양강(원당도로) 토목수량-(CA0)_마산-창원(신대방교)구간 토목수량_REV.3 2" xfId="12061"/>
    <cellStyle name="콤_4배관공_1.관로토공 _제원-양강(원당도로) 토목수량-(CA0)_진영-창원(동읍로)구간 토목수량(2구간)" xfId="12062"/>
    <cellStyle name="콤_4배관공_1.관로토공 _제원-양강(원당도로) 토목수량-(CA0)_진영-창원(동읍로)구간 토목수량(2구간) 2" xfId="12063"/>
    <cellStyle name="콤_4배관공_1.관로토공 _진영-창원(동읍로)구간 토목수량(1구간)" xfId="12064"/>
    <cellStyle name="콤_4배관공_1.관로토공 _진영-창원(동읍로)구간 토목수량(1구간) 2" xfId="12065"/>
    <cellStyle name="콤_4배관공_1.관로토공 _진영-창원(동읍로)구간 토목수량(2구간)" xfId="12066"/>
    <cellStyle name="콤_4배관공_1.관로토공 _진영-창원(동읍로)구간 토목수량(2구간) 2" xfId="12067"/>
    <cellStyle name="콤_4배관공_1.관로토공 _천안-아산(탕정지하차도) 토목수량(090511)" xfId="12068"/>
    <cellStyle name="콤_4배관공_1.관로토공 _천안-아산(탕정지하차도) 토목수량(090511) 2" xfId="12069"/>
    <cellStyle name="콤_4배관공_1.관로토공 _천안-아산(탕정지하차도) 토목수량(090511)_마산~창원(진북IC)토목수량(090617)" xfId="12070"/>
    <cellStyle name="콤_4배관공_1.관로토공 _천안-아산(탕정지하차도) 토목수량(090511)_마산~창원(진북IC)토목수량(090617) 2" xfId="12071"/>
    <cellStyle name="콤_4배관공_1.관로토공 _천안-아산(탕정지하차도) 토목수량(090511)_마산-창원(신대방교)구간 토목수량_REV.3" xfId="12072"/>
    <cellStyle name="콤_4배관공_1.관로토공 _천안-아산(탕정지하차도) 토목수량(090511)_마산-창원(신대방교)구간 토목수량_REV.3 2" xfId="12073"/>
    <cellStyle name="콤_4배관공_1.관로토공 _천안-아산(탕정지하차도) 토목수량(090511)_진영-창원(동읍로)구간 토목수량(2구간)" xfId="12074"/>
    <cellStyle name="콤_4배관공_1.관로토공 _천안-아산(탕정지하차도) 토목수량(090511)_진영-창원(동읍로)구간 토목수량(2구간) 2" xfId="12075"/>
    <cellStyle name="콤_4배관공_1.관로토공 _토목수량_정읍~북이구간" xfId="12076"/>
    <cellStyle name="콤_4배관공_1.관로토공 _토목수량_정읍~북이구간 2" xfId="12077"/>
    <cellStyle name="콤_4배관공_1.처리장토공(0705)" xfId="12078"/>
    <cellStyle name="콤_4배관공_1.처리장토공(0705)_인천기지~경서GS간 주배관 ((정산분)(직접구매분))" xfId="12079"/>
    <cellStyle name="콤_4배관공_1.토공" xfId="12080"/>
    <cellStyle name="콤_4배관공_1.토공(0724)" xfId="12081"/>
    <cellStyle name="콤_4배관공_1.토공(0724)_인천기지~경서GS간 주배관 ((정산분)(직접구매분))" xfId="12082"/>
    <cellStyle name="콤_4배관공_1.토공_인천기지~경서GS간 주배관 ((정산분)(직접구매분))" xfId="12083"/>
    <cellStyle name="콤_4배관공_2.1호원형맨홀토공" xfId="12084"/>
    <cellStyle name="콤_4배관공_2.1호원형맨홀토공_인천기지~경서GS간 주배관 ((정산분)(직접구매분))" xfId="12085"/>
    <cellStyle name="콤_4배관공_2.토공" xfId="12086"/>
    <cellStyle name="콤_4배관공_2.토공_04-3.B-LINE" xfId="12087"/>
    <cellStyle name="콤_4배관공_2.토공_04-3.B-LINE_인천기지~경서GS간 주배관 ((정산분)(직접구매분))" xfId="12088"/>
    <cellStyle name="콤_4배관공_2.토공_4.하수공" xfId="12089"/>
    <cellStyle name="콤_4배관공_2.토공_4.하수공_04-3.B-LINE" xfId="12090"/>
    <cellStyle name="콤_4배관공_2.토공_4.하수공_04-3.B-LINE_인천기지~경서GS간 주배관 ((정산분)(직접구매분))" xfId="12091"/>
    <cellStyle name="콤_4배관공_2.토공_4.하수공_인천기지~경서GS간 주배관 ((정산분)(직접구매분))" xfId="12092"/>
    <cellStyle name="콤_4배관공_2.토공_인천기지~경서GS간 주배관 ((정산분)(직접구매분))" xfId="12093"/>
    <cellStyle name="콤_4배관공_3.구내배관공" xfId="12094"/>
    <cellStyle name="콤_4배관공_3.구내배관공_인천기지~경서GS간 주배관 ((정산분)(직접구매분))" xfId="12095"/>
    <cellStyle name="콤_4배관공_3.포장공" xfId="12096"/>
    <cellStyle name="콤_4배관공_3.포장공_04-3.B-LINE" xfId="12097"/>
    <cellStyle name="콤_4배관공_3.포장공_04-3.B-LINE_인천기지~경서GS간 주배관 ((정산분)(직접구매분))" xfId="12098"/>
    <cellStyle name="콤_4배관공_3.포장공_4.하수공" xfId="12099"/>
    <cellStyle name="콤_4배관공_3.포장공_4.하수공_04-3.B-LINE" xfId="12100"/>
    <cellStyle name="콤_4배관공_3.포장공_4.하수공_04-3.B-LINE_인천기지~경서GS간 주배관 ((정산분)(직접구매분))" xfId="12101"/>
    <cellStyle name="콤_4배관공_3.포장공_4.하수공_인천기지~경서GS간 주배관 ((정산분)(직접구매분))" xfId="12102"/>
    <cellStyle name="콤_4배관공_3.포장공_인천기지~경서GS간 주배관 ((정산분)(직접구매분))" xfId="12103"/>
    <cellStyle name="콤_4배관공_A-LINE 구조물공" xfId="12104"/>
    <cellStyle name="콤_4배관공_A-LINE 구조물공_인천기지~경서GS간 주배관 ((정산분)(직접구매분))" xfId="12105"/>
    <cellStyle name="콤_4배관공_BⅠ.토공" xfId="12106"/>
    <cellStyle name="콤_4배관공_BⅠ.토공_인천기지~경서GS간 주배관 ((정산분)(직접구매분))" xfId="12107"/>
    <cellStyle name="콤_4배관공_계화관로토공" xfId="12108"/>
    <cellStyle name="콤_4배관공_계화관로토공_인천기지~경서GS간 주배관 ((정산분)(직접구매분))" xfId="12109"/>
    <cellStyle name="콤_4배관공_관로토공" xfId="12110"/>
    <cellStyle name="콤_4배관공_관로토공(생극)-0624" xfId="12111"/>
    <cellStyle name="콤_4배관공_관로토공(생극)-0624_인천기지~경서GS간 주배관 ((정산분)(직접구매분))" xfId="12112"/>
    <cellStyle name="콤_4배관공_관로토공_인천기지~경서GS간 주배관 ((정산분)(직접구매분))" xfId="12113"/>
    <cellStyle name="콤_4배관공_인천기지~경서GS간 주배관 ((정산분)(직접구매분))" xfId="12114"/>
    <cellStyle name="콤_5부대시설공" xfId="12115"/>
    <cellStyle name="콤_5부대시설공_0.주요자재및 총괄집계표" xfId="12116"/>
    <cellStyle name="콤_5부대시설공_0.주요자재및 총괄집계표_인천기지~경서GS간 주배관 ((정산분)(직접구매분))" xfId="12117"/>
    <cellStyle name="콤_5부대시설공_0.주요자재및 총괄집계표5" xfId="12118"/>
    <cellStyle name="콤_5부대시설공_0.주요자재및 총괄집계표5_인천기지~경서GS간 주배관 ((정산분)(직접구매분))" xfId="12119"/>
    <cellStyle name="콤_5부대시설공_04-3.B-LINE" xfId="12120"/>
    <cellStyle name="콤_5부대시설공_04-3.B-LINE_인천기지~경서GS간 주배관 ((정산분)(직접구매분))" xfId="12121"/>
    <cellStyle name="콤_5부대시설공_05.구내배관토공" xfId="12122"/>
    <cellStyle name="콤_5부대시설공_05.구내배관토공_인천기지~경서GS간 주배관 ((정산분)(직접구매분))" xfId="12123"/>
    <cellStyle name="콤_5부대시설공_1.관로토공 " xfId="12124"/>
    <cellStyle name="콤_5부대시설공_1.관로토공  2" xfId="12125"/>
    <cellStyle name="콤_5부대시설공_1.관로토공  2 2" xfId="12126"/>
    <cellStyle name="콤_5부대시설공_1.관로토공  3" xfId="12127"/>
    <cellStyle name="콤_5부대시설공_1.관로토공 _마산~창원(진북IC)토목수량(090617)" xfId="12128"/>
    <cellStyle name="콤_5부대시설공_1.관로토공 _마산~창원(진북IC)토목수량(090617) 2" xfId="12129"/>
    <cellStyle name="콤_5부대시설공_1.관로토공 _마산-창원(신대방교)구간 토목수량_REV.3" xfId="12130"/>
    <cellStyle name="콤_5부대시설공_1.관로토공 _마산-창원(신대방교)구간 토목수량_REV.3 2" xfId="12131"/>
    <cellStyle name="콤_5부대시설공_1.관로토공 _인천기지~경서GS간 주배관 ((정산분)(직접구매분))" xfId="12132"/>
    <cellStyle name="콤_5부대시설공_1.관로토공 _제원-양강(원당도로) 토목수량-(CA0)" xfId="12133"/>
    <cellStyle name="콤_5부대시설공_1.관로토공 _제원-양강(원당도로) 토목수량-(CA0) 2" xfId="12134"/>
    <cellStyle name="콤_5부대시설공_1.관로토공 _제원-양강(원당도로) 토목수량-(CA0)_마산~창원(진북IC)토목수량(090617)" xfId="12135"/>
    <cellStyle name="콤_5부대시설공_1.관로토공 _제원-양강(원당도로) 토목수량-(CA0)_마산~창원(진북IC)토목수량(090617) 2" xfId="12136"/>
    <cellStyle name="콤_5부대시설공_1.관로토공 _제원-양강(원당도로) 토목수량-(CA0)_마산-창원(신대방교)구간 토목수량_REV.3" xfId="12137"/>
    <cellStyle name="콤_5부대시설공_1.관로토공 _제원-양강(원당도로) 토목수량-(CA0)_마산-창원(신대방교)구간 토목수량_REV.3 2" xfId="12138"/>
    <cellStyle name="콤_5부대시설공_1.관로토공 _제원-양강(원당도로) 토목수량-(CA0)_진영-창원(동읍로)구간 토목수량(2구간)" xfId="12139"/>
    <cellStyle name="콤_5부대시설공_1.관로토공 _제원-양강(원당도로) 토목수량-(CA0)_진영-창원(동읍로)구간 토목수량(2구간) 2" xfId="12140"/>
    <cellStyle name="콤_5부대시설공_1.관로토공 _진영-창원(동읍로)구간 토목수량(1구간)" xfId="12141"/>
    <cellStyle name="콤_5부대시설공_1.관로토공 _진영-창원(동읍로)구간 토목수량(1구간) 2" xfId="12142"/>
    <cellStyle name="콤_5부대시설공_1.관로토공 _진영-창원(동읍로)구간 토목수량(2구간)" xfId="12143"/>
    <cellStyle name="콤_5부대시설공_1.관로토공 _진영-창원(동읍로)구간 토목수량(2구간) 2" xfId="12144"/>
    <cellStyle name="콤_5부대시설공_1.관로토공 _천안-아산(탕정지하차도) 토목수량(090511)" xfId="12145"/>
    <cellStyle name="콤_5부대시설공_1.관로토공 _천안-아산(탕정지하차도) 토목수량(090511) 2" xfId="12146"/>
    <cellStyle name="콤_5부대시설공_1.관로토공 _천안-아산(탕정지하차도) 토목수량(090511)_마산~창원(진북IC)토목수량(090617)" xfId="12147"/>
    <cellStyle name="콤_5부대시설공_1.관로토공 _천안-아산(탕정지하차도) 토목수량(090511)_마산~창원(진북IC)토목수량(090617) 2" xfId="12148"/>
    <cellStyle name="콤_5부대시설공_1.관로토공 _천안-아산(탕정지하차도) 토목수량(090511)_마산-창원(신대방교)구간 토목수량_REV.3" xfId="12149"/>
    <cellStyle name="콤_5부대시설공_1.관로토공 _천안-아산(탕정지하차도) 토목수량(090511)_마산-창원(신대방교)구간 토목수량_REV.3 2" xfId="12150"/>
    <cellStyle name="콤_5부대시설공_1.관로토공 _천안-아산(탕정지하차도) 토목수량(090511)_진영-창원(동읍로)구간 토목수량(2구간)" xfId="12151"/>
    <cellStyle name="콤_5부대시설공_1.관로토공 _천안-아산(탕정지하차도) 토목수량(090511)_진영-창원(동읍로)구간 토목수량(2구간) 2" xfId="12152"/>
    <cellStyle name="콤_5부대시설공_1.관로토공 _토목수량_정읍~북이구간" xfId="12153"/>
    <cellStyle name="콤_5부대시설공_1.관로토공 _토목수량_정읍~북이구간 2" xfId="12154"/>
    <cellStyle name="콤_5부대시설공_1.처리장토공(0705)" xfId="12155"/>
    <cellStyle name="콤_5부대시설공_1.처리장토공(0705)_인천기지~경서GS간 주배관 ((정산분)(직접구매분))" xfId="12156"/>
    <cellStyle name="콤_5부대시설공_1.토공" xfId="12157"/>
    <cellStyle name="콤_5부대시설공_1.토공(0724)" xfId="12158"/>
    <cellStyle name="콤_5부대시설공_1.토공(0724)_인천기지~경서GS간 주배관 ((정산분)(직접구매분))" xfId="12159"/>
    <cellStyle name="콤_5부대시설공_1.토공_인천기지~경서GS간 주배관 ((정산분)(직접구매분))" xfId="12160"/>
    <cellStyle name="콤_5부대시설공_2.1호원형맨홀토공" xfId="12161"/>
    <cellStyle name="콤_5부대시설공_2.1호원형맨홀토공_인천기지~경서GS간 주배관 ((정산분)(직접구매분))" xfId="12162"/>
    <cellStyle name="콤_5부대시설공_2.토공" xfId="12163"/>
    <cellStyle name="콤_5부대시설공_2.토공_04-3.B-LINE" xfId="12164"/>
    <cellStyle name="콤_5부대시설공_2.토공_04-3.B-LINE_인천기지~경서GS간 주배관 ((정산분)(직접구매분))" xfId="12165"/>
    <cellStyle name="콤_5부대시설공_2.토공_4.하수공" xfId="12166"/>
    <cellStyle name="콤_5부대시설공_2.토공_4.하수공_04-3.B-LINE" xfId="12167"/>
    <cellStyle name="콤_5부대시설공_2.토공_4.하수공_04-3.B-LINE_인천기지~경서GS간 주배관 ((정산분)(직접구매분))" xfId="12168"/>
    <cellStyle name="콤_5부대시설공_2.토공_4.하수공_인천기지~경서GS간 주배관 ((정산분)(직접구매분))" xfId="12169"/>
    <cellStyle name="콤_5부대시설공_2.토공_인천기지~경서GS간 주배관 ((정산분)(직접구매분))" xfId="12170"/>
    <cellStyle name="콤_5부대시설공_3.구내배관공" xfId="12171"/>
    <cellStyle name="콤_5부대시설공_3.구내배관공_인천기지~경서GS간 주배관 ((정산분)(직접구매분))" xfId="12172"/>
    <cellStyle name="콤_5부대시설공_3.포장공" xfId="12173"/>
    <cellStyle name="콤_5부대시설공_3.포장공_04-3.B-LINE" xfId="12174"/>
    <cellStyle name="콤_5부대시설공_3.포장공_04-3.B-LINE_인천기지~경서GS간 주배관 ((정산분)(직접구매분))" xfId="12175"/>
    <cellStyle name="콤_5부대시설공_3.포장공_4.하수공" xfId="12176"/>
    <cellStyle name="콤_5부대시설공_3.포장공_4.하수공_04-3.B-LINE" xfId="12177"/>
    <cellStyle name="콤_5부대시설공_3.포장공_4.하수공_04-3.B-LINE_인천기지~경서GS간 주배관 ((정산분)(직접구매분))" xfId="12178"/>
    <cellStyle name="콤_5부대시설공_3.포장공_4.하수공_인천기지~경서GS간 주배관 ((정산분)(직접구매분))" xfId="12179"/>
    <cellStyle name="콤_5부대시설공_3.포장공_인천기지~경서GS간 주배관 ((정산분)(직접구매분))" xfId="12180"/>
    <cellStyle name="콤_5부대시설공_A-LINE 구조물공" xfId="12181"/>
    <cellStyle name="콤_5부대시설공_A-LINE 구조물공_인천기지~경서GS간 주배관 ((정산분)(직접구매분))" xfId="12182"/>
    <cellStyle name="콤_5부대시설공_BⅠ.토공" xfId="12183"/>
    <cellStyle name="콤_5부대시설공_BⅠ.토공_인천기지~경서GS간 주배관 ((정산분)(직접구매분))" xfId="12184"/>
    <cellStyle name="콤_5부대시설공_계화관로토공" xfId="12185"/>
    <cellStyle name="콤_5부대시설공_계화관로토공_인천기지~경서GS간 주배관 ((정산분)(직접구매분))" xfId="12186"/>
    <cellStyle name="콤_5부대시설공_관로토공" xfId="12187"/>
    <cellStyle name="콤_5부대시설공_관로토공(생극)-0624" xfId="12188"/>
    <cellStyle name="콤_5부대시설공_관로토공(생극)-0624_인천기지~경서GS간 주배관 ((정산분)(직접구매분))" xfId="12189"/>
    <cellStyle name="콤_5부대시설공_관로토공_인천기지~경서GS간 주배관 ((정산분)(직접구매분))" xfId="12190"/>
    <cellStyle name="콤_5부대시설공_인천기지~경서GS간 주배관 ((정산분)(직접구매분))" xfId="12191"/>
    <cellStyle name="콤_A-LINE 구조물공" xfId="12192"/>
    <cellStyle name="콤_A-LINE 구조물공_인천기지~경서GS간 주배관 ((정산분)(직접구매분))" xfId="12193"/>
    <cellStyle name="콤_BⅠ.토공" xfId="12194"/>
    <cellStyle name="콤_BⅠ.토공_인천기지~경서GS간 주배관 ((정산분)(직접구매분))" xfId="12195"/>
    <cellStyle name="콤_Book2" xfId="12196"/>
    <cellStyle name="콤_Book2_0.주요자재및 총괄집계표" xfId="12197"/>
    <cellStyle name="콤_Book2_0.주요자재및 총괄집계표_인천기지~경서GS간 주배관 ((정산분)(직접구매분))" xfId="12198"/>
    <cellStyle name="콤_Book2_0.주요자재및 총괄집계표5" xfId="12199"/>
    <cellStyle name="콤_Book2_0.주요자재및 총괄집계표5_인천기지~경서GS간 주배관 ((정산분)(직접구매분))" xfId="12200"/>
    <cellStyle name="콤_Book2_04-3.B-LINE" xfId="12201"/>
    <cellStyle name="콤_Book2_04-3.B-LINE_인천기지~경서GS간 주배관 ((정산분)(직접구매분))" xfId="12202"/>
    <cellStyle name="콤_Book2_05.구내배관토공" xfId="12203"/>
    <cellStyle name="콤_Book2_05.구내배관토공_인천기지~경서GS간 주배관 ((정산분)(직접구매분))" xfId="12204"/>
    <cellStyle name="콤_Book2_1.관로토공 " xfId="12205"/>
    <cellStyle name="콤_Book2_1.관로토공  2" xfId="12206"/>
    <cellStyle name="콤_Book2_1.관로토공  2 2" xfId="12207"/>
    <cellStyle name="콤_Book2_1.관로토공  3" xfId="12208"/>
    <cellStyle name="콤_Book2_1.관로토공 _마산~창원(진북IC)토목수량(090617)" xfId="12209"/>
    <cellStyle name="콤_Book2_1.관로토공 _마산~창원(진북IC)토목수량(090617) 2" xfId="12210"/>
    <cellStyle name="콤_Book2_1.관로토공 _마산-창원(신대방교)구간 토목수량_REV.3" xfId="12211"/>
    <cellStyle name="콤_Book2_1.관로토공 _마산-창원(신대방교)구간 토목수량_REV.3 2" xfId="12212"/>
    <cellStyle name="콤_Book2_1.관로토공 _인천기지~경서GS간 주배관 ((정산분)(직접구매분))" xfId="12213"/>
    <cellStyle name="콤_Book2_1.관로토공 _제원-양강(원당도로) 토목수량-(CA0)" xfId="12214"/>
    <cellStyle name="콤_Book2_1.관로토공 _제원-양강(원당도로) 토목수량-(CA0) 2" xfId="12215"/>
    <cellStyle name="콤_Book2_1.관로토공 _제원-양강(원당도로) 토목수량-(CA0)_마산~창원(진북IC)토목수량(090617)" xfId="12216"/>
    <cellStyle name="콤_Book2_1.관로토공 _제원-양강(원당도로) 토목수량-(CA0)_마산~창원(진북IC)토목수량(090617) 2" xfId="12217"/>
    <cellStyle name="콤_Book2_1.관로토공 _제원-양강(원당도로) 토목수량-(CA0)_마산-창원(신대방교)구간 토목수량_REV.3" xfId="12218"/>
    <cellStyle name="콤_Book2_1.관로토공 _제원-양강(원당도로) 토목수량-(CA0)_마산-창원(신대방교)구간 토목수량_REV.3 2" xfId="12219"/>
    <cellStyle name="콤_Book2_1.관로토공 _제원-양강(원당도로) 토목수량-(CA0)_진영-창원(동읍로)구간 토목수량(2구간)" xfId="12220"/>
    <cellStyle name="콤_Book2_1.관로토공 _제원-양강(원당도로) 토목수량-(CA0)_진영-창원(동읍로)구간 토목수량(2구간) 2" xfId="12221"/>
    <cellStyle name="콤_Book2_1.관로토공 _진영-창원(동읍로)구간 토목수량(1구간)" xfId="12222"/>
    <cellStyle name="콤_Book2_1.관로토공 _진영-창원(동읍로)구간 토목수량(1구간) 2" xfId="12223"/>
    <cellStyle name="콤_Book2_1.관로토공 _진영-창원(동읍로)구간 토목수량(2구간)" xfId="12224"/>
    <cellStyle name="콤_Book2_1.관로토공 _진영-창원(동읍로)구간 토목수량(2구간) 2" xfId="12225"/>
    <cellStyle name="콤_Book2_1.관로토공 _천안-아산(탕정지하차도) 토목수량(090511)" xfId="12226"/>
    <cellStyle name="콤_Book2_1.관로토공 _천안-아산(탕정지하차도) 토목수량(090511) 2" xfId="12227"/>
    <cellStyle name="콤_Book2_1.관로토공 _천안-아산(탕정지하차도) 토목수량(090511)_마산~창원(진북IC)토목수량(090617)" xfId="12228"/>
    <cellStyle name="콤_Book2_1.관로토공 _천안-아산(탕정지하차도) 토목수량(090511)_마산~창원(진북IC)토목수량(090617) 2" xfId="12229"/>
    <cellStyle name="콤_Book2_1.관로토공 _천안-아산(탕정지하차도) 토목수량(090511)_마산-창원(신대방교)구간 토목수량_REV.3" xfId="12230"/>
    <cellStyle name="콤_Book2_1.관로토공 _천안-아산(탕정지하차도) 토목수량(090511)_마산-창원(신대방교)구간 토목수량_REV.3 2" xfId="12231"/>
    <cellStyle name="콤_Book2_1.관로토공 _천안-아산(탕정지하차도) 토목수량(090511)_진영-창원(동읍로)구간 토목수량(2구간)" xfId="12232"/>
    <cellStyle name="콤_Book2_1.관로토공 _천안-아산(탕정지하차도) 토목수량(090511)_진영-창원(동읍로)구간 토목수량(2구간) 2" xfId="12233"/>
    <cellStyle name="콤_Book2_1.관로토공 _토목수량_정읍~북이구간" xfId="12234"/>
    <cellStyle name="콤_Book2_1.관로토공 _토목수량_정읍~북이구간 2" xfId="12235"/>
    <cellStyle name="콤_Book2_1.처리장토공(0705)" xfId="12236"/>
    <cellStyle name="콤_Book2_1.처리장토공(0705)_인천기지~경서GS간 주배관 ((정산분)(직접구매분))" xfId="12237"/>
    <cellStyle name="콤_Book2_1.토공" xfId="12238"/>
    <cellStyle name="콤_Book2_1.토공(0724)" xfId="12239"/>
    <cellStyle name="콤_Book2_1.토공(0724)_인천기지~경서GS간 주배관 ((정산분)(직접구매분))" xfId="12240"/>
    <cellStyle name="콤_Book2_1.토공_인천기지~경서GS간 주배관 ((정산분)(직접구매분))" xfId="12241"/>
    <cellStyle name="콤_Book2_2.1호원형맨홀토공" xfId="12242"/>
    <cellStyle name="콤_Book2_2.1호원형맨홀토공_인천기지~경서GS간 주배관 ((정산분)(직접구매분))" xfId="12243"/>
    <cellStyle name="콤_Book2_2.토공" xfId="12244"/>
    <cellStyle name="콤_Book2_2.토공_04-3.B-LINE" xfId="12245"/>
    <cellStyle name="콤_Book2_2.토공_04-3.B-LINE_인천기지~경서GS간 주배관 ((정산분)(직접구매분))" xfId="12246"/>
    <cellStyle name="콤_Book2_2.토공_4.하수공" xfId="12247"/>
    <cellStyle name="콤_Book2_2.토공_4.하수공_04-3.B-LINE" xfId="12248"/>
    <cellStyle name="콤_Book2_2.토공_4.하수공_04-3.B-LINE_인천기지~경서GS간 주배관 ((정산분)(직접구매분))" xfId="12249"/>
    <cellStyle name="콤_Book2_2.토공_4.하수공_인천기지~경서GS간 주배관 ((정산분)(직접구매분))" xfId="12250"/>
    <cellStyle name="콤_Book2_2.토공_인천기지~경서GS간 주배관 ((정산분)(직접구매분))" xfId="12251"/>
    <cellStyle name="콤_Book2_3.구내배관공" xfId="12252"/>
    <cellStyle name="콤_Book2_3.구내배관공_인천기지~경서GS간 주배관 ((정산분)(직접구매분))" xfId="12253"/>
    <cellStyle name="콤_Book2_3.포장공" xfId="12254"/>
    <cellStyle name="콤_Book2_3.포장공_04-3.B-LINE" xfId="12255"/>
    <cellStyle name="콤_Book2_3.포장공_04-3.B-LINE_인천기지~경서GS간 주배관 ((정산분)(직접구매분))" xfId="12256"/>
    <cellStyle name="콤_Book2_3.포장공_4.하수공" xfId="12257"/>
    <cellStyle name="콤_Book2_3.포장공_4.하수공_04-3.B-LINE" xfId="12258"/>
    <cellStyle name="콤_Book2_3.포장공_4.하수공_04-3.B-LINE_인천기지~경서GS간 주배관 ((정산분)(직접구매분))" xfId="12259"/>
    <cellStyle name="콤_Book2_3.포장공_4.하수공_인천기지~경서GS간 주배관 ((정산분)(직접구매분))" xfId="12260"/>
    <cellStyle name="콤_Book2_3.포장공_인천기지~경서GS간 주배관 ((정산분)(직접구매분))" xfId="12261"/>
    <cellStyle name="콤_Book2_4.부대공" xfId="12262"/>
    <cellStyle name="콤_Book2_4.부대공_0.주요자재및 총괄집계표" xfId="12263"/>
    <cellStyle name="콤_Book2_4.부대공_0.주요자재및 총괄집계표_인천기지~경서GS간 주배관 ((정산분)(직접구매분))" xfId="12264"/>
    <cellStyle name="콤_Book2_4.부대공_0.주요자재및 총괄집계표5" xfId="12265"/>
    <cellStyle name="콤_Book2_4.부대공_0.주요자재및 총괄집계표5_인천기지~경서GS간 주배관 ((정산분)(직접구매분))" xfId="12266"/>
    <cellStyle name="콤_Book2_4.부대공_04-3.B-LINE" xfId="12267"/>
    <cellStyle name="콤_Book2_4.부대공_04-3.B-LINE_인천기지~경서GS간 주배관 ((정산분)(직접구매분))" xfId="12268"/>
    <cellStyle name="콤_Book2_4.부대공_05.구내배관토공" xfId="12269"/>
    <cellStyle name="콤_Book2_4.부대공_05.구내배관토공_인천기지~경서GS간 주배관 ((정산분)(직접구매분))" xfId="12270"/>
    <cellStyle name="콤_Book2_4.부대공_1.관로토공 " xfId="12271"/>
    <cellStyle name="콤_Book2_4.부대공_1.관로토공  2" xfId="12272"/>
    <cellStyle name="콤_Book2_4.부대공_1.관로토공  2 2" xfId="12273"/>
    <cellStyle name="콤_Book2_4.부대공_1.관로토공  3" xfId="12274"/>
    <cellStyle name="콤_Book2_4.부대공_1.관로토공 _마산~창원(진북IC)토목수량(090617)" xfId="12275"/>
    <cellStyle name="콤_Book2_4.부대공_1.관로토공 _마산~창원(진북IC)토목수량(090617) 2" xfId="12276"/>
    <cellStyle name="콤_Book2_4.부대공_1.관로토공 _마산-창원(신대방교)구간 토목수량_REV.3" xfId="12277"/>
    <cellStyle name="콤_Book2_4.부대공_1.관로토공 _마산-창원(신대방교)구간 토목수량_REV.3 2" xfId="12278"/>
    <cellStyle name="콤_Book2_4.부대공_1.관로토공 _인천기지~경서GS간 주배관 ((정산분)(직접구매분))" xfId="12279"/>
    <cellStyle name="콤_Book2_4.부대공_1.관로토공 _제원-양강(원당도로) 토목수량-(CA0)" xfId="12280"/>
    <cellStyle name="콤_Book2_4.부대공_1.관로토공 _제원-양강(원당도로) 토목수량-(CA0) 2" xfId="12281"/>
    <cellStyle name="콤_Book2_4.부대공_1.관로토공 _제원-양강(원당도로) 토목수량-(CA0)_마산~창원(진북IC)토목수량(090617)" xfId="12282"/>
    <cellStyle name="콤_Book2_4.부대공_1.관로토공 _제원-양강(원당도로) 토목수량-(CA0)_마산~창원(진북IC)토목수량(090617) 2" xfId="12283"/>
    <cellStyle name="콤_Book2_4.부대공_1.관로토공 _제원-양강(원당도로) 토목수량-(CA0)_마산-창원(신대방교)구간 토목수량_REV.3" xfId="12284"/>
    <cellStyle name="콤_Book2_4.부대공_1.관로토공 _제원-양강(원당도로) 토목수량-(CA0)_마산-창원(신대방교)구간 토목수량_REV.3 2" xfId="12285"/>
    <cellStyle name="콤_Book2_4.부대공_1.관로토공 _제원-양강(원당도로) 토목수량-(CA0)_진영-창원(동읍로)구간 토목수량(2구간)" xfId="12286"/>
    <cellStyle name="콤_Book2_4.부대공_1.관로토공 _제원-양강(원당도로) 토목수량-(CA0)_진영-창원(동읍로)구간 토목수량(2구간) 2" xfId="12287"/>
    <cellStyle name="콤_Book2_4.부대공_1.관로토공 _진영-창원(동읍로)구간 토목수량(1구간)" xfId="12288"/>
    <cellStyle name="콤_Book2_4.부대공_1.관로토공 _진영-창원(동읍로)구간 토목수량(1구간) 2" xfId="12289"/>
    <cellStyle name="콤_Book2_4.부대공_1.관로토공 _진영-창원(동읍로)구간 토목수량(2구간)" xfId="12290"/>
    <cellStyle name="콤_Book2_4.부대공_1.관로토공 _진영-창원(동읍로)구간 토목수량(2구간) 2" xfId="12291"/>
    <cellStyle name="콤_Book2_4.부대공_1.관로토공 _천안-아산(탕정지하차도) 토목수량(090511)" xfId="12292"/>
    <cellStyle name="콤_Book2_4.부대공_1.관로토공 _천안-아산(탕정지하차도) 토목수량(090511) 2" xfId="12293"/>
    <cellStyle name="콤_Book2_4.부대공_1.관로토공 _천안-아산(탕정지하차도) 토목수량(090511)_마산~창원(진북IC)토목수량(090617)" xfId="12294"/>
    <cellStyle name="콤_Book2_4.부대공_1.관로토공 _천안-아산(탕정지하차도) 토목수량(090511)_마산~창원(진북IC)토목수량(090617) 2" xfId="12295"/>
    <cellStyle name="콤_Book2_4.부대공_1.관로토공 _천안-아산(탕정지하차도) 토목수량(090511)_마산-창원(신대방교)구간 토목수량_REV.3" xfId="12296"/>
    <cellStyle name="콤_Book2_4.부대공_1.관로토공 _천안-아산(탕정지하차도) 토목수량(090511)_마산-창원(신대방교)구간 토목수량_REV.3 2" xfId="12297"/>
    <cellStyle name="콤_Book2_4.부대공_1.관로토공 _천안-아산(탕정지하차도) 토목수량(090511)_진영-창원(동읍로)구간 토목수량(2구간)" xfId="12298"/>
    <cellStyle name="콤_Book2_4.부대공_1.관로토공 _천안-아산(탕정지하차도) 토목수량(090511)_진영-창원(동읍로)구간 토목수량(2구간) 2" xfId="12299"/>
    <cellStyle name="콤_Book2_4.부대공_1.관로토공 _토목수량_정읍~북이구간" xfId="12300"/>
    <cellStyle name="콤_Book2_4.부대공_1.관로토공 _토목수량_정읍~북이구간 2" xfId="12301"/>
    <cellStyle name="콤_Book2_4.부대공_1.처리장토공(0705)" xfId="12302"/>
    <cellStyle name="콤_Book2_4.부대공_1.처리장토공(0705)_인천기지~경서GS간 주배관 ((정산분)(직접구매분))" xfId="12303"/>
    <cellStyle name="콤_Book2_4.부대공_1.토공" xfId="12304"/>
    <cellStyle name="콤_Book2_4.부대공_1.토공(0724)" xfId="12305"/>
    <cellStyle name="콤_Book2_4.부대공_1.토공(0724)_인천기지~경서GS간 주배관 ((정산분)(직접구매분))" xfId="12306"/>
    <cellStyle name="콤_Book2_4.부대공_1.토공_인천기지~경서GS간 주배관 ((정산분)(직접구매분))" xfId="12307"/>
    <cellStyle name="콤_Book2_4.부대공_2.1호원형맨홀토공" xfId="12308"/>
    <cellStyle name="콤_Book2_4.부대공_2.1호원형맨홀토공_인천기지~경서GS간 주배관 ((정산분)(직접구매분))" xfId="12309"/>
    <cellStyle name="콤_Book2_4.부대공_2.토공" xfId="12310"/>
    <cellStyle name="콤_Book2_4.부대공_2.토공_04-3.B-LINE" xfId="12311"/>
    <cellStyle name="콤_Book2_4.부대공_2.토공_04-3.B-LINE_인천기지~경서GS간 주배관 ((정산분)(직접구매분))" xfId="12312"/>
    <cellStyle name="콤_Book2_4.부대공_2.토공_4.하수공" xfId="12313"/>
    <cellStyle name="콤_Book2_4.부대공_2.토공_4.하수공_04-3.B-LINE" xfId="12314"/>
    <cellStyle name="콤_Book2_4.부대공_2.토공_4.하수공_04-3.B-LINE_인천기지~경서GS간 주배관 ((정산분)(직접구매분))" xfId="12315"/>
    <cellStyle name="콤_Book2_4.부대공_2.토공_4.하수공_인천기지~경서GS간 주배관 ((정산분)(직접구매분))" xfId="12316"/>
    <cellStyle name="콤_Book2_4.부대공_2.토공_인천기지~경서GS간 주배관 ((정산분)(직접구매분))" xfId="12317"/>
    <cellStyle name="콤_Book2_4.부대공_3.구내배관공" xfId="12318"/>
    <cellStyle name="콤_Book2_4.부대공_3.구내배관공_인천기지~경서GS간 주배관 ((정산분)(직접구매분))" xfId="12319"/>
    <cellStyle name="콤_Book2_4.부대공_3.포장공" xfId="12320"/>
    <cellStyle name="콤_Book2_4.부대공_3.포장공_04-3.B-LINE" xfId="12321"/>
    <cellStyle name="콤_Book2_4.부대공_3.포장공_04-3.B-LINE_인천기지~경서GS간 주배관 ((정산분)(직접구매분))" xfId="12322"/>
    <cellStyle name="콤_Book2_4.부대공_3.포장공_4.하수공" xfId="12323"/>
    <cellStyle name="콤_Book2_4.부대공_3.포장공_4.하수공_04-3.B-LINE" xfId="12324"/>
    <cellStyle name="콤_Book2_4.부대공_3.포장공_4.하수공_04-3.B-LINE_인천기지~경서GS간 주배관 ((정산분)(직접구매분))" xfId="12325"/>
    <cellStyle name="콤_Book2_4.부대공_3.포장공_4.하수공_인천기지~경서GS간 주배관 ((정산분)(직접구매분))" xfId="12326"/>
    <cellStyle name="콤_Book2_4.부대공_3.포장공_인천기지~경서GS간 주배관 ((정산분)(직접구매분))" xfId="12327"/>
    <cellStyle name="콤_Book2_4.부대공_4배관공" xfId="12328"/>
    <cellStyle name="콤_Book2_4.부대공_4배관공_0.주요자재및 총괄집계표" xfId="12329"/>
    <cellStyle name="콤_Book2_4.부대공_4배관공_0.주요자재및 총괄집계표_인천기지~경서GS간 주배관 ((정산분)(직접구매분))" xfId="12330"/>
    <cellStyle name="콤_Book2_4.부대공_4배관공_0.주요자재및 총괄집계표5" xfId="12331"/>
    <cellStyle name="콤_Book2_4.부대공_4배관공_0.주요자재및 총괄집계표5_인천기지~경서GS간 주배관 ((정산분)(직접구매분))" xfId="12332"/>
    <cellStyle name="콤_Book2_4.부대공_4배관공_04-3.B-LINE" xfId="12333"/>
    <cellStyle name="콤_Book2_4.부대공_4배관공_04-3.B-LINE_인천기지~경서GS간 주배관 ((정산분)(직접구매분))" xfId="12334"/>
    <cellStyle name="콤_Book2_4.부대공_4배관공_05.구내배관토공" xfId="12335"/>
    <cellStyle name="콤_Book2_4.부대공_4배관공_05.구내배관토공_인천기지~경서GS간 주배관 ((정산분)(직접구매분))" xfId="12336"/>
    <cellStyle name="콤_Book2_4.부대공_4배관공_1.관로토공 " xfId="12337"/>
    <cellStyle name="콤_Book2_4.부대공_4배관공_1.관로토공  2" xfId="12338"/>
    <cellStyle name="콤_Book2_4.부대공_4배관공_1.관로토공  2 2" xfId="12339"/>
    <cellStyle name="콤_Book2_4.부대공_4배관공_1.관로토공  3" xfId="12340"/>
    <cellStyle name="콤_Book2_4.부대공_4배관공_1.관로토공 _마산~창원(진북IC)토목수량(090617)" xfId="12341"/>
    <cellStyle name="콤_Book2_4.부대공_4배관공_1.관로토공 _마산~창원(진북IC)토목수량(090617) 2" xfId="12342"/>
    <cellStyle name="콤_Book2_4.부대공_4배관공_1.관로토공 _마산-창원(신대방교)구간 토목수량_REV.3" xfId="12343"/>
    <cellStyle name="콤_Book2_4.부대공_4배관공_1.관로토공 _마산-창원(신대방교)구간 토목수량_REV.3 2" xfId="12344"/>
    <cellStyle name="콤_Book2_4.부대공_4배관공_1.관로토공 _인천기지~경서GS간 주배관 ((정산분)(직접구매분))" xfId="12345"/>
    <cellStyle name="콤_Book2_4.부대공_4배관공_1.관로토공 _제원-양강(원당도로) 토목수량-(CA0)" xfId="12346"/>
    <cellStyle name="콤_Book2_4.부대공_4배관공_1.관로토공 _제원-양강(원당도로) 토목수량-(CA0) 2" xfId="12347"/>
    <cellStyle name="콤_Book2_4.부대공_4배관공_1.관로토공 _제원-양강(원당도로) 토목수량-(CA0)_마산~창원(진북IC)토목수량(090617)" xfId="12348"/>
    <cellStyle name="콤_Book2_4.부대공_4배관공_1.관로토공 _제원-양강(원당도로) 토목수량-(CA0)_마산~창원(진북IC)토목수량(090617) 2" xfId="12349"/>
    <cellStyle name="콤_Book2_4.부대공_4배관공_1.관로토공 _제원-양강(원당도로) 토목수량-(CA0)_마산-창원(신대방교)구간 토목수량_REV.3" xfId="12350"/>
    <cellStyle name="콤_Book2_4.부대공_4배관공_1.관로토공 _제원-양강(원당도로) 토목수량-(CA0)_마산-창원(신대방교)구간 토목수량_REV.3 2" xfId="12351"/>
    <cellStyle name="콤_Book2_4.부대공_4배관공_1.관로토공 _제원-양강(원당도로) 토목수량-(CA0)_진영-창원(동읍로)구간 토목수량(2구간)" xfId="12352"/>
    <cellStyle name="콤_Book2_4.부대공_4배관공_1.관로토공 _제원-양강(원당도로) 토목수량-(CA0)_진영-창원(동읍로)구간 토목수량(2구간) 2" xfId="12353"/>
    <cellStyle name="콤_Book2_4.부대공_4배관공_1.관로토공 _진영-창원(동읍로)구간 토목수량(1구간)" xfId="12354"/>
    <cellStyle name="콤_Book2_4.부대공_4배관공_1.관로토공 _진영-창원(동읍로)구간 토목수량(1구간) 2" xfId="12355"/>
    <cellStyle name="콤_Book2_4.부대공_4배관공_1.관로토공 _진영-창원(동읍로)구간 토목수량(2구간)" xfId="12356"/>
    <cellStyle name="콤_Book2_4.부대공_4배관공_1.관로토공 _진영-창원(동읍로)구간 토목수량(2구간) 2" xfId="12357"/>
    <cellStyle name="콤_Book2_4.부대공_4배관공_1.관로토공 _천안-아산(탕정지하차도) 토목수량(090511)" xfId="12358"/>
    <cellStyle name="콤_Book2_4.부대공_4배관공_1.관로토공 _천안-아산(탕정지하차도) 토목수량(090511) 2" xfId="12359"/>
    <cellStyle name="콤_Book2_4.부대공_4배관공_1.관로토공 _천안-아산(탕정지하차도) 토목수량(090511)_마산~창원(진북IC)토목수량(090617)" xfId="12360"/>
    <cellStyle name="콤_Book2_4.부대공_4배관공_1.관로토공 _천안-아산(탕정지하차도) 토목수량(090511)_마산~창원(진북IC)토목수량(090617) 2" xfId="12361"/>
    <cellStyle name="콤_Book2_4.부대공_4배관공_1.관로토공 _천안-아산(탕정지하차도) 토목수량(090511)_마산-창원(신대방교)구간 토목수량_REV.3" xfId="12362"/>
    <cellStyle name="콤_Book2_4.부대공_4배관공_1.관로토공 _천안-아산(탕정지하차도) 토목수량(090511)_마산-창원(신대방교)구간 토목수량_REV.3 2" xfId="12363"/>
    <cellStyle name="콤_Book2_4.부대공_4배관공_1.관로토공 _천안-아산(탕정지하차도) 토목수량(090511)_진영-창원(동읍로)구간 토목수량(2구간)" xfId="12364"/>
    <cellStyle name="콤_Book2_4.부대공_4배관공_1.관로토공 _천안-아산(탕정지하차도) 토목수량(090511)_진영-창원(동읍로)구간 토목수량(2구간) 2" xfId="12365"/>
    <cellStyle name="콤_Book2_4.부대공_4배관공_1.관로토공 _토목수량_정읍~북이구간" xfId="12366"/>
    <cellStyle name="콤_Book2_4.부대공_4배관공_1.관로토공 _토목수량_정읍~북이구간 2" xfId="12367"/>
    <cellStyle name="콤_Book2_4.부대공_4배관공_1.처리장토공(0705)" xfId="12368"/>
    <cellStyle name="콤_Book2_4.부대공_4배관공_1.처리장토공(0705)_인천기지~경서GS간 주배관 ((정산분)(직접구매분))" xfId="12369"/>
    <cellStyle name="콤_Book2_4.부대공_4배관공_1.토공" xfId="12370"/>
    <cellStyle name="콤_Book2_4.부대공_4배관공_1.토공(0724)" xfId="12371"/>
    <cellStyle name="콤_Book2_4.부대공_4배관공_1.토공(0724)_인천기지~경서GS간 주배관 ((정산분)(직접구매분))" xfId="12372"/>
    <cellStyle name="콤_Book2_4.부대공_4배관공_1.토공_인천기지~경서GS간 주배관 ((정산분)(직접구매분))" xfId="12373"/>
    <cellStyle name="콤_Book2_4.부대공_4배관공_2.1호원형맨홀토공" xfId="12374"/>
    <cellStyle name="콤_Book2_4.부대공_4배관공_2.1호원형맨홀토공_인천기지~경서GS간 주배관 ((정산분)(직접구매분))" xfId="12375"/>
    <cellStyle name="콤_Book2_4.부대공_4배관공_2.토공" xfId="12376"/>
    <cellStyle name="콤_Book2_4.부대공_4배관공_2.토공_04-3.B-LINE" xfId="12377"/>
    <cellStyle name="콤_Book2_4.부대공_4배관공_2.토공_04-3.B-LINE_인천기지~경서GS간 주배관 ((정산분)(직접구매분))" xfId="12378"/>
    <cellStyle name="콤_Book2_4.부대공_4배관공_2.토공_4.하수공" xfId="12379"/>
    <cellStyle name="콤_Book2_4.부대공_4배관공_2.토공_4.하수공_04-3.B-LINE" xfId="12380"/>
    <cellStyle name="콤_Book2_4.부대공_4배관공_2.토공_4.하수공_04-3.B-LINE_인천기지~경서GS간 주배관 ((정산분)(직접구매분))" xfId="12381"/>
    <cellStyle name="콤_Book2_4.부대공_4배관공_2.토공_4.하수공_인천기지~경서GS간 주배관 ((정산분)(직접구매분))" xfId="12382"/>
    <cellStyle name="콤_Book2_4.부대공_4배관공_2.토공_인천기지~경서GS간 주배관 ((정산분)(직접구매분))" xfId="12383"/>
    <cellStyle name="콤_Book2_4.부대공_4배관공_3.구내배관공" xfId="12384"/>
    <cellStyle name="콤_Book2_4.부대공_4배관공_3.구내배관공_인천기지~경서GS간 주배관 ((정산분)(직접구매분))" xfId="12385"/>
    <cellStyle name="콤_Book2_4.부대공_4배관공_3.포장공" xfId="12386"/>
    <cellStyle name="콤_Book2_4.부대공_4배관공_3.포장공_04-3.B-LINE" xfId="12387"/>
    <cellStyle name="콤_Book2_4.부대공_4배관공_3.포장공_04-3.B-LINE_인천기지~경서GS간 주배관 ((정산분)(직접구매분))" xfId="12388"/>
    <cellStyle name="콤_Book2_4.부대공_4배관공_3.포장공_4.하수공" xfId="12389"/>
    <cellStyle name="콤_Book2_4.부대공_4배관공_3.포장공_4.하수공_04-3.B-LINE" xfId="12390"/>
    <cellStyle name="콤_Book2_4.부대공_4배관공_3.포장공_4.하수공_04-3.B-LINE_인천기지~경서GS간 주배관 ((정산분)(직접구매분))" xfId="12391"/>
    <cellStyle name="콤_Book2_4.부대공_4배관공_3.포장공_4.하수공_인천기지~경서GS간 주배관 ((정산분)(직접구매분))" xfId="12392"/>
    <cellStyle name="콤_Book2_4.부대공_4배관공_3.포장공_인천기지~경서GS간 주배관 ((정산분)(직접구매분))" xfId="12393"/>
    <cellStyle name="콤_Book2_4.부대공_4배관공_A-LINE 구조물공" xfId="12394"/>
    <cellStyle name="콤_Book2_4.부대공_4배관공_A-LINE 구조물공_인천기지~경서GS간 주배관 ((정산분)(직접구매분))" xfId="12395"/>
    <cellStyle name="콤_Book2_4.부대공_4배관공_BⅠ.토공" xfId="12396"/>
    <cellStyle name="콤_Book2_4.부대공_4배관공_BⅠ.토공_인천기지~경서GS간 주배관 ((정산분)(직접구매분))" xfId="12397"/>
    <cellStyle name="콤_Book2_4.부대공_4배관공_계화관로토공" xfId="12398"/>
    <cellStyle name="콤_Book2_4.부대공_4배관공_계화관로토공_인천기지~경서GS간 주배관 ((정산분)(직접구매분))" xfId="12399"/>
    <cellStyle name="콤_Book2_4.부대공_4배관공_관로토공" xfId="12400"/>
    <cellStyle name="콤_Book2_4.부대공_4배관공_관로토공(생극)-0624" xfId="12401"/>
    <cellStyle name="콤_Book2_4.부대공_4배관공_관로토공(생극)-0624_인천기지~경서GS간 주배관 ((정산분)(직접구매분))" xfId="12402"/>
    <cellStyle name="콤_Book2_4.부대공_4배관공_관로토공_인천기지~경서GS간 주배관 ((정산분)(직접구매분))" xfId="12403"/>
    <cellStyle name="콤_Book2_4.부대공_4배관공_인천기지~경서GS간 주배관 ((정산분)(직접구매분))" xfId="12404"/>
    <cellStyle name="콤_Book2_4.부대공_5부대시설공" xfId="12405"/>
    <cellStyle name="콤_Book2_4.부대공_5부대시설공_0.주요자재및 총괄집계표" xfId="12406"/>
    <cellStyle name="콤_Book2_4.부대공_5부대시설공_0.주요자재및 총괄집계표_인천기지~경서GS간 주배관 ((정산분)(직접구매분))" xfId="12407"/>
    <cellStyle name="콤_Book2_4.부대공_5부대시설공_0.주요자재및 총괄집계표5" xfId="12408"/>
    <cellStyle name="콤_Book2_4.부대공_5부대시설공_0.주요자재및 총괄집계표5_인천기지~경서GS간 주배관 ((정산분)(직접구매분))" xfId="12409"/>
    <cellStyle name="콤_Book2_4.부대공_5부대시설공_04-3.B-LINE" xfId="12410"/>
    <cellStyle name="콤_Book2_4.부대공_5부대시설공_04-3.B-LINE_인천기지~경서GS간 주배관 ((정산분)(직접구매분))" xfId="12411"/>
    <cellStyle name="콤_Book2_4.부대공_5부대시설공_05.구내배관토공" xfId="12412"/>
    <cellStyle name="콤_Book2_4.부대공_5부대시설공_05.구내배관토공_인천기지~경서GS간 주배관 ((정산분)(직접구매분))" xfId="12413"/>
    <cellStyle name="콤_Book2_4.부대공_5부대시설공_1.관로토공 " xfId="12414"/>
    <cellStyle name="콤_Book2_4.부대공_5부대시설공_1.관로토공  2" xfId="12415"/>
    <cellStyle name="콤_Book2_4.부대공_5부대시설공_1.관로토공  2 2" xfId="12416"/>
    <cellStyle name="콤_Book2_4.부대공_5부대시설공_1.관로토공  3" xfId="12417"/>
    <cellStyle name="콤_Book2_4.부대공_5부대시설공_1.관로토공 _마산~창원(진북IC)토목수량(090617)" xfId="12418"/>
    <cellStyle name="콤_Book2_4.부대공_5부대시설공_1.관로토공 _마산~창원(진북IC)토목수량(090617) 2" xfId="12419"/>
    <cellStyle name="콤_Book2_4.부대공_5부대시설공_1.관로토공 _마산-창원(신대방교)구간 토목수량_REV.3" xfId="12420"/>
    <cellStyle name="콤_Book2_4.부대공_5부대시설공_1.관로토공 _마산-창원(신대방교)구간 토목수량_REV.3 2" xfId="12421"/>
    <cellStyle name="콤_Book2_4.부대공_5부대시설공_1.관로토공 _인천기지~경서GS간 주배관 ((정산분)(직접구매분))" xfId="12422"/>
    <cellStyle name="콤_Book2_4.부대공_5부대시설공_1.관로토공 _제원-양강(원당도로) 토목수량-(CA0)" xfId="12423"/>
    <cellStyle name="콤_Book2_4.부대공_5부대시설공_1.관로토공 _제원-양강(원당도로) 토목수량-(CA0) 2" xfId="12424"/>
    <cellStyle name="콤_Book2_4.부대공_5부대시설공_1.관로토공 _제원-양강(원당도로) 토목수량-(CA0)_마산~창원(진북IC)토목수량(090617)" xfId="12425"/>
    <cellStyle name="콤_Book2_4.부대공_5부대시설공_1.관로토공 _제원-양강(원당도로) 토목수량-(CA0)_마산~창원(진북IC)토목수량(090617) 2" xfId="12426"/>
    <cellStyle name="콤_Book2_4.부대공_5부대시설공_1.관로토공 _제원-양강(원당도로) 토목수량-(CA0)_마산-창원(신대방교)구간 토목수량_REV.3" xfId="12427"/>
    <cellStyle name="콤_Book2_4.부대공_5부대시설공_1.관로토공 _제원-양강(원당도로) 토목수량-(CA0)_마산-창원(신대방교)구간 토목수량_REV.3 2" xfId="12428"/>
    <cellStyle name="콤_Book2_4.부대공_5부대시설공_1.관로토공 _제원-양강(원당도로) 토목수량-(CA0)_진영-창원(동읍로)구간 토목수량(2구간)" xfId="12429"/>
    <cellStyle name="콤_Book2_4.부대공_5부대시설공_1.관로토공 _제원-양강(원당도로) 토목수량-(CA0)_진영-창원(동읍로)구간 토목수량(2구간) 2" xfId="12430"/>
    <cellStyle name="콤_Book2_4.부대공_5부대시설공_1.관로토공 _진영-창원(동읍로)구간 토목수량(1구간)" xfId="12431"/>
    <cellStyle name="콤_Book2_4.부대공_5부대시설공_1.관로토공 _진영-창원(동읍로)구간 토목수량(1구간) 2" xfId="12432"/>
    <cellStyle name="콤_Book2_4.부대공_5부대시설공_1.관로토공 _진영-창원(동읍로)구간 토목수량(2구간)" xfId="12433"/>
    <cellStyle name="콤_Book2_4.부대공_5부대시설공_1.관로토공 _진영-창원(동읍로)구간 토목수량(2구간) 2" xfId="12434"/>
    <cellStyle name="콤_Book2_4.부대공_5부대시설공_1.관로토공 _천안-아산(탕정지하차도) 토목수량(090511)" xfId="12435"/>
    <cellStyle name="콤_Book2_4.부대공_5부대시설공_1.관로토공 _천안-아산(탕정지하차도) 토목수량(090511) 2" xfId="12436"/>
    <cellStyle name="콤_Book2_4.부대공_5부대시설공_1.관로토공 _천안-아산(탕정지하차도) 토목수량(090511)_마산~창원(진북IC)토목수량(090617)" xfId="12437"/>
    <cellStyle name="콤_Book2_4.부대공_5부대시설공_1.관로토공 _천안-아산(탕정지하차도) 토목수량(090511)_마산~창원(진북IC)토목수량(090617) 2" xfId="12438"/>
    <cellStyle name="콤_Book2_4.부대공_5부대시설공_1.관로토공 _천안-아산(탕정지하차도) 토목수량(090511)_마산-창원(신대방교)구간 토목수량_REV.3" xfId="12439"/>
    <cellStyle name="콤_Book2_4.부대공_5부대시설공_1.관로토공 _천안-아산(탕정지하차도) 토목수량(090511)_마산-창원(신대방교)구간 토목수량_REV.3 2" xfId="12440"/>
    <cellStyle name="콤_Book2_4.부대공_5부대시설공_1.관로토공 _천안-아산(탕정지하차도) 토목수량(090511)_진영-창원(동읍로)구간 토목수량(2구간)" xfId="12441"/>
    <cellStyle name="콤_Book2_4.부대공_5부대시설공_1.관로토공 _천안-아산(탕정지하차도) 토목수량(090511)_진영-창원(동읍로)구간 토목수량(2구간) 2" xfId="12442"/>
    <cellStyle name="콤_Book2_4.부대공_5부대시설공_1.관로토공 _토목수량_정읍~북이구간" xfId="12443"/>
    <cellStyle name="콤_Book2_4.부대공_5부대시설공_1.관로토공 _토목수량_정읍~북이구간 2" xfId="12444"/>
    <cellStyle name="콤_Book2_4.부대공_5부대시설공_1.처리장토공(0705)" xfId="12445"/>
    <cellStyle name="콤_Book2_4.부대공_5부대시설공_1.처리장토공(0705)_인천기지~경서GS간 주배관 ((정산분)(직접구매분))" xfId="12446"/>
    <cellStyle name="콤_Book2_4.부대공_5부대시설공_1.토공" xfId="12447"/>
    <cellStyle name="콤_Book2_4.부대공_5부대시설공_1.토공(0724)" xfId="12448"/>
    <cellStyle name="콤_Book2_4.부대공_5부대시설공_1.토공(0724)_인천기지~경서GS간 주배관 ((정산분)(직접구매분))" xfId="12449"/>
    <cellStyle name="콤_Book2_4.부대공_5부대시설공_1.토공_인천기지~경서GS간 주배관 ((정산분)(직접구매분))" xfId="12450"/>
    <cellStyle name="콤_Book2_4.부대공_5부대시설공_2.1호원형맨홀토공" xfId="12451"/>
    <cellStyle name="콤_Book2_4.부대공_5부대시설공_2.1호원형맨홀토공_인천기지~경서GS간 주배관 ((정산분)(직접구매분))" xfId="12452"/>
    <cellStyle name="콤_Book2_4.부대공_5부대시설공_2.토공" xfId="12453"/>
    <cellStyle name="콤_Book2_4.부대공_5부대시설공_2.토공_04-3.B-LINE" xfId="12454"/>
    <cellStyle name="콤_Book2_4.부대공_5부대시설공_2.토공_04-3.B-LINE_인천기지~경서GS간 주배관 ((정산분)(직접구매분))" xfId="12455"/>
    <cellStyle name="콤_Book2_4.부대공_5부대시설공_2.토공_4.하수공" xfId="12456"/>
    <cellStyle name="콤_Book2_4.부대공_5부대시설공_2.토공_4.하수공_04-3.B-LINE" xfId="12457"/>
    <cellStyle name="콤_Book2_4.부대공_5부대시설공_2.토공_4.하수공_04-3.B-LINE_인천기지~경서GS간 주배관 ((정산분)(직접구매분))" xfId="12458"/>
    <cellStyle name="콤_Book2_4.부대공_5부대시설공_2.토공_4.하수공_인천기지~경서GS간 주배관 ((정산분)(직접구매분))" xfId="12459"/>
    <cellStyle name="콤_Book2_4.부대공_5부대시설공_2.토공_인천기지~경서GS간 주배관 ((정산분)(직접구매분))" xfId="12460"/>
    <cellStyle name="콤_Book2_4.부대공_5부대시설공_3.구내배관공" xfId="12461"/>
    <cellStyle name="콤_Book2_4.부대공_5부대시설공_3.구내배관공_인천기지~경서GS간 주배관 ((정산분)(직접구매분))" xfId="12462"/>
    <cellStyle name="콤_Book2_4.부대공_5부대시설공_3.포장공" xfId="12463"/>
    <cellStyle name="콤_Book2_4.부대공_5부대시설공_3.포장공_04-3.B-LINE" xfId="12464"/>
    <cellStyle name="콤_Book2_4.부대공_5부대시설공_3.포장공_04-3.B-LINE_인천기지~경서GS간 주배관 ((정산분)(직접구매분))" xfId="12465"/>
    <cellStyle name="콤_Book2_4.부대공_5부대시설공_3.포장공_4.하수공" xfId="12466"/>
    <cellStyle name="콤_Book2_4.부대공_5부대시설공_3.포장공_4.하수공_04-3.B-LINE" xfId="12467"/>
    <cellStyle name="콤_Book2_4.부대공_5부대시설공_3.포장공_4.하수공_04-3.B-LINE_인천기지~경서GS간 주배관 ((정산분)(직접구매분))" xfId="12468"/>
    <cellStyle name="콤_Book2_4.부대공_5부대시설공_3.포장공_4.하수공_인천기지~경서GS간 주배관 ((정산분)(직접구매분))" xfId="12469"/>
    <cellStyle name="콤_Book2_4.부대공_5부대시설공_3.포장공_인천기지~경서GS간 주배관 ((정산분)(직접구매분))" xfId="12470"/>
    <cellStyle name="콤_Book2_4.부대공_5부대시설공_A-LINE 구조물공" xfId="12471"/>
    <cellStyle name="콤_Book2_4.부대공_5부대시설공_A-LINE 구조물공_인천기지~경서GS간 주배관 ((정산분)(직접구매분))" xfId="12472"/>
    <cellStyle name="콤_Book2_4.부대공_5부대시설공_BⅠ.토공" xfId="12473"/>
    <cellStyle name="콤_Book2_4.부대공_5부대시설공_BⅠ.토공_인천기지~경서GS간 주배관 ((정산분)(직접구매분))" xfId="12474"/>
    <cellStyle name="콤_Book2_4.부대공_5부대시설공_계화관로토공" xfId="12475"/>
    <cellStyle name="콤_Book2_4.부대공_5부대시설공_계화관로토공_인천기지~경서GS간 주배관 ((정산분)(직접구매분))" xfId="12476"/>
    <cellStyle name="콤_Book2_4.부대공_5부대시설공_관로토공" xfId="12477"/>
    <cellStyle name="콤_Book2_4.부대공_5부대시설공_관로토공(생극)-0624" xfId="12478"/>
    <cellStyle name="콤_Book2_4.부대공_5부대시설공_관로토공(생극)-0624_인천기지~경서GS간 주배관 ((정산분)(직접구매분))" xfId="12479"/>
    <cellStyle name="콤_Book2_4.부대공_5부대시설공_관로토공_인천기지~경서GS간 주배관 ((정산분)(직접구매분))" xfId="12480"/>
    <cellStyle name="콤_Book2_4.부대공_5부대시설공_인천기지~경서GS간 주배관 ((정산분)(직접구매분))" xfId="12481"/>
    <cellStyle name="콤_Book2_4.부대공_A-LINE 구조물공" xfId="12482"/>
    <cellStyle name="콤_Book2_4.부대공_A-LINE 구조물공_인천기지~경서GS간 주배관 ((정산분)(직접구매분))" xfId="12483"/>
    <cellStyle name="콤_Book2_4.부대공_BⅠ.토공" xfId="12484"/>
    <cellStyle name="콤_Book2_4.부대공_BⅠ.토공_인천기지~경서GS간 주배관 ((정산분)(직접구매분))" xfId="12485"/>
    <cellStyle name="콤_Book2_4.부대공_계화관로토공" xfId="12486"/>
    <cellStyle name="콤_Book2_4.부대공_계화관로토공_인천기지~경서GS간 주배관 ((정산분)(직접구매분))" xfId="12487"/>
    <cellStyle name="콤_Book2_4.부대공_관로토공" xfId="12488"/>
    <cellStyle name="콤_Book2_4.부대공_관로토공(생극)-0624" xfId="12489"/>
    <cellStyle name="콤_Book2_4.부대공_관로토공(생극)-0624_인천기지~경서GS간 주배관 ((정산분)(직접구매분))" xfId="12490"/>
    <cellStyle name="콤_Book2_4.부대공_관로토공_인천기지~경서GS간 주배관 ((정산분)(직접구매분))" xfId="12491"/>
    <cellStyle name="콤_Book2_4.부대공_인천기지~경서GS간 주배관 ((정산분)(직접구매분))" xfId="12492"/>
    <cellStyle name="콤_Book2_4배관공" xfId="12493"/>
    <cellStyle name="콤_Book2_4배관공_0.주요자재및 총괄집계표" xfId="12494"/>
    <cellStyle name="콤_Book2_4배관공_0.주요자재및 총괄집계표_인천기지~경서GS간 주배관 ((정산분)(직접구매분))" xfId="12495"/>
    <cellStyle name="콤_Book2_4배관공_0.주요자재및 총괄집계표5" xfId="12496"/>
    <cellStyle name="콤_Book2_4배관공_0.주요자재및 총괄집계표5_인천기지~경서GS간 주배관 ((정산분)(직접구매분))" xfId="12497"/>
    <cellStyle name="콤_Book2_4배관공_04-3.B-LINE" xfId="12498"/>
    <cellStyle name="콤_Book2_4배관공_04-3.B-LINE_인천기지~경서GS간 주배관 ((정산분)(직접구매분))" xfId="12499"/>
    <cellStyle name="콤_Book2_4배관공_05.구내배관토공" xfId="12500"/>
    <cellStyle name="콤_Book2_4배관공_05.구내배관토공_인천기지~경서GS간 주배관 ((정산분)(직접구매분))" xfId="12501"/>
    <cellStyle name="콤_Book2_4배관공_1.관로토공 " xfId="12502"/>
    <cellStyle name="콤_Book2_4배관공_1.관로토공  2" xfId="12503"/>
    <cellStyle name="콤_Book2_4배관공_1.관로토공  2 2" xfId="12504"/>
    <cellStyle name="콤_Book2_4배관공_1.관로토공  3" xfId="12505"/>
    <cellStyle name="콤_Book2_4배관공_1.관로토공 _마산~창원(진북IC)토목수량(090617)" xfId="12506"/>
    <cellStyle name="콤_Book2_4배관공_1.관로토공 _마산~창원(진북IC)토목수량(090617) 2" xfId="12507"/>
    <cellStyle name="콤_Book2_4배관공_1.관로토공 _마산-창원(신대방교)구간 토목수량_REV.3" xfId="12508"/>
    <cellStyle name="콤_Book2_4배관공_1.관로토공 _마산-창원(신대방교)구간 토목수량_REV.3 2" xfId="12509"/>
    <cellStyle name="콤_Book2_4배관공_1.관로토공 _인천기지~경서GS간 주배관 ((정산분)(직접구매분))" xfId="12510"/>
    <cellStyle name="콤_Book2_4배관공_1.관로토공 _제원-양강(원당도로) 토목수량-(CA0)" xfId="12511"/>
    <cellStyle name="콤_Book2_4배관공_1.관로토공 _제원-양강(원당도로) 토목수량-(CA0) 2" xfId="12512"/>
    <cellStyle name="콤_Book2_4배관공_1.관로토공 _제원-양강(원당도로) 토목수량-(CA0)_마산~창원(진북IC)토목수량(090617)" xfId="12513"/>
    <cellStyle name="콤_Book2_4배관공_1.관로토공 _제원-양강(원당도로) 토목수량-(CA0)_마산~창원(진북IC)토목수량(090617) 2" xfId="12514"/>
    <cellStyle name="콤_Book2_4배관공_1.관로토공 _제원-양강(원당도로) 토목수량-(CA0)_마산-창원(신대방교)구간 토목수량_REV.3" xfId="12515"/>
    <cellStyle name="콤_Book2_4배관공_1.관로토공 _제원-양강(원당도로) 토목수량-(CA0)_마산-창원(신대방교)구간 토목수량_REV.3 2" xfId="12516"/>
    <cellStyle name="콤_Book2_4배관공_1.관로토공 _제원-양강(원당도로) 토목수량-(CA0)_진영-창원(동읍로)구간 토목수량(2구간)" xfId="12517"/>
    <cellStyle name="콤_Book2_4배관공_1.관로토공 _제원-양강(원당도로) 토목수량-(CA0)_진영-창원(동읍로)구간 토목수량(2구간) 2" xfId="12518"/>
    <cellStyle name="콤_Book2_4배관공_1.관로토공 _진영-창원(동읍로)구간 토목수량(1구간)" xfId="12519"/>
    <cellStyle name="콤_Book2_4배관공_1.관로토공 _진영-창원(동읍로)구간 토목수량(1구간) 2" xfId="12520"/>
    <cellStyle name="콤_Book2_4배관공_1.관로토공 _진영-창원(동읍로)구간 토목수량(2구간)" xfId="12521"/>
    <cellStyle name="콤_Book2_4배관공_1.관로토공 _진영-창원(동읍로)구간 토목수량(2구간) 2" xfId="12522"/>
    <cellStyle name="콤_Book2_4배관공_1.관로토공 _천안-아산(탕정지하차도) 토목수량(090511)" xfId="12523"/>
    <cellStyle name="콤_Book2_4배관공_1.관로토공 _천안-아산(탕정지하차도) 토목수량(090511) 2" xfId="12524"/>
    <cellStyle name="콤_Book2_4배관공_1.관로토공 _천안-아산(탕정지하차도) 토목수량(090511)_마산~창원(진북IC)토목수량(090617)" xfId="12525"/>
    <cellStyle name="콤_Book2_4배관공_1.관로토공 _천안-아산(탕정지하차도) 토목수량(090511)_마산~창원(진북IC)토목수량(090617) 2" xfId="12526"/>
    <cellStyle name="콤_Book2_4배관공_1.관로토공 _천안-아산(탕정지하차도) 토목수량(090511)_마산-창원(신대방교)구간 토목수량_REV.3" xfId="12527"/>
    <cellStyle name="콤_Book2_4배관공_1.관로토공 _천안-아산(탕정지하차도) 토목수량(090511)_마산-창원(신대방교)구간 토목수량_REV.3 2" xfId="12528"/>
    <cellStyle name="콤_Book2_4배관공_1.관로토공 _천안-아산(탕정지하차도) 토목수량(090511)_진영-창원(동읍로)구간 토목수량(2구간)" xfId="12529"/>
    <cellStyle name="콤_Book2_4배관공_1.관로토공 _천안-아산(탕정지하차도) 토목수량(090511)_진영-창원(동읍로)구간 토목수량(2구간) 2" xfId="12530"/>
    <cellStyle name="콤_Book2_4배관공_1.관로토공 _토목수량_정읍~북이구간" xfId="12531"/>
    <cellStyle name="콤_Book2_4배관공_1.관로토공 _토목수량_정읍~북이구간 2" xfId="12532"/>
    <cellStyle name="콤_Book2_4배관공_1.처리장토공(0705)" xfId="12533"/>
    <cellStyle name="콤_Book2_4배관공_1.처리장토공(0705)_인천기지~경서GS간 주배관 ((정산분)(직접구매분))" xfId="12534"/>
    <cellStyle name="콤_Book2_4배관공_1.토공" xfId="12535"/>
    <cellStyle name="콤_Book2_4배관공_1.토공(0724)" xfId="12536"/>
    <cellStyle name="콤_Book2_4배관공_1.토공(0724)_인천기지~경서GS간 주배관 ((정산분)(직접구매분))" xfId="12537"/>
    <cellStyle name="콤_Book2_4배관공_1.토공_인천기지~경서GS간 주배관 ((정산분)(직접구매분))" xfId="12538"/>
    <cellStyle name="콤_Book2_4배관공_2.1호원형맨홀토공" xfId="12539"/>
    <cellStyle name="콤_Book2_4배관공_2.1호원형맨홀토공_인천기지~경서GS간 주배관 ((정산분)(직접구매분))" xfId="12540"/>
    <cellStyle name="콤_Book2_4배관공_2.토공" xfId="12541"/>
    <cellStyle name="콤_Book2_4배관공_2.토공_04-3.B-LINE" xfId="12542"/>
    <cellStyle name="콤_Book2_4배관공_2.토공_04-3.B-LINE_인천기지~경서GS간 주배관 ((정산분)(직접구매분))" xfId="12543"/>
    <cellStyle name="콤_Book2_4배관공_2.토공_4.하수공" xfId="12544"/>
    <cellStyle name="콤_Book2_4배관공_2.토공_4.하수공_04-3.B-LINE" xfId="12545"/>
    <cellStyle name="콤_Book2_4배관공_2.토공_4.하수공_04-3.B-LINE_인천기지~경서GS간 주배관 ((정산분)(직접구매분))" xfId="12546"/>
    <cellStyle name="콤_Book2_4배관공_2.토공_4.하수공_인천기지~경서GS간 주배관 ((정산분)(직접구매분))" xfId="12547"/>
    <cellStyle name="콤_Book2_4배관공_2.토공_인천기지~경서GS간 주배관 ((정산분)(직접구매분))" xfId="12548"/>
    <cellStyle name="콤_Book2_4배관공_3.구내배관공" xfId="12549"/>
    <cellStyle name="콤_Book2_4배관공_3.구내배관공_인천기지~경서GS간 주배관 ((정산분)(직접구매분))" xfId="12550"/>
    <cellStyle name="콤_Book2_4배관공_3.포장공" xfId="12551"/>
    <cellStyle name="콤_Book2_4배관공_3.포장공_04-3.B-LINE" xfId="12552"/>
    <cellStyle name="콤_Book2_4배관공_3.포장공_04-3.B-LINE_인천기지~경서GS간 주배관 ((정산분)(직접구매분))" xfId="12553"/>
    <cellStyle name="콤_Book2_4배관공_3.포장공_4.하수공" xfId="12554"/>
    <cellStyle name="콤_Book2_4배관공_3.포장공_4.하수공_04-3.B-LINE" xfId="12555"/>
    <cellStyle name="콤_Book2_4배관공_3.포장공_4.하수공_04-3.B-LINE_인천기지~경서GS간 주배관 ((정산분)(직접구매분))" xfId="12556"/>
    <cellStyle name="콤_Book2_4배관공_3.포장공_4.하수공_인천기지~경서GS간 주배관 ((정산분)(직접구매분))" xfId="12557"/>
    <cellStyle name="콤_Book2_4배관공_3.포장공_인천기지~경서GS간 주배관 ((정산분)(직접구매분))" xfId="12558"/>
    <cellStyle name="콤_Book2_4배관공_A-LINE 구조물공" xfId="12559"/>
    <cellStyle name="콤_Book2_4배관공_A-LINE 구조물공_인천기지~경서GS간 주배관 ((정산분)(직접구매분))" xfId="12560"/>
    <cellStyle name="콤_Book2_4배관공_BⅠ.토공" xfId="12561"/>
    <cellStyle name="콤_Book2_4배관공_BⅠ.토공_인천기지~경서GS간 주배관 ((정산분)(직접구매분))" xfId="12562"/>
    <cellStyle name="콤_Book2_4배관공_계화관로토공" xfId="12563"/>
    <cellStyle name="콤_Book2_4배관공_계화관로토공_인천기지~경서GS간 주배관 ((정산분)(직접구매분))" xfId="12564"/>
    <cellStyle name="콤_Book2_4배관공_관로토공" xfId="12565"/>
    <cellStyle name="콤_Book2_4배관공_관로토공(생극)-0624" xfId="12566"/>
    <cellStyle name="콤_Book2_4배관공_관로토공(생극)-0624_인천기지~경서GS간 주배관 ((정산분)(직접구매분))" xfId="12567"/>
    <cellStyle name="콤_Book2_4배관공_관로토공_인천기지~경서GS간 주배관 ((정산분)(직접구매분))" xfId="12568"/>
    <cellStyle name="콤_Book2_4배관공_인천기지~경서GS간 주배관 ((정산분)(직접구매분))" xfId="12569"/>
    <cellStyle name="콤_Book2_5부대시설공" xfId="12570"/>
    <cellStyle name="콤_Book2_5부대시설공_0.주요자재및 총괄집계표" xfId="12571"/>
    <cellStyle name="콤_Book2_5부대시설공_0.주요자재및 총괄집계표_인천기지~경서GS간 주배관 ((정산분)(직접구매분))" xfId="12572"/>
    <cellStyle name="콤_Book2_5부대시설공_0.주요자재및 총괄집계표5" xfId="12573"/>
    <cellStyle name="콤_Book2_5부대시설공_0.주요자재및 총괄집계표5_인천기지~경서GS간 주배관 ((정산분)(직접구매분))" xfId="12574"/>
    <cellStyle name="콤_Book2_5부대시설공_04-3.B-LINE" xfId="12575"/>
    <cellStyle name="콤_Book2_5부대시설공_04-3.B-LINE_인천기지~경서GS간 주배관 ((정산분)(직접구매분))" xfId="12576"/>
    <cellStyle name="콤_Book2_5부대시설공_05.구내배관토공" xfId="12577"/>
    <cellStyle name="콤_Book2_5부대시설공_05.구내배관토공_인천기지~경서GS간 주배관 ((정산분)(직접구매분))" xfId="12578"/>
    <cellStyle name="콤_Book2_5부대시설공_1.관로토공 " xfId="12579"/>
    <cellStyle name="콤_Book2_5부대시설공_1.관로토공  2" xfId="12580"/>
    <cellStyle name="콤_Book2_5부대시설공_1.관로토공  2 2" xfId="12581"/>
    <cellStyle name="콤_Book2_5부대시설공_1.관로토공  3" xfId="12582"/>
    <cellStyle name="콤_Book2_5부대시설공_1.관로토공 _마산~창원(진북IC)토목수량(090617)" xfId="12583"/>
    <cellStyle name="콤_Book2_5부대시설공_1.관로토공 _마산~창원(진북IC)토목수량(090617) 2" xfId="12584"/>
    <cellStyle name="콤_Book2_5부대시설공_1.관로토공 _마산-창원(신대방교)구간 토목수량_REV.3" xfId="12585"/>
    <cellStyle name="콤_Book2_5부대시설공_1.관로토공 _마산-창원(신대방교)구간 토목수량_REV.3 2" xfId="12586"/>
    <cellStyle name="콤_Book2_5부대시설공_1.관로토공 _인천기지~경서GS간 주배관 ((정산분)(직접구매분))" xfId="12587"/>
    <cellStyle name="콤_Book2_5부대시설공_1.관로토공 _제원-양강(원당도로) 토목수량-(CA0)" xfId="12588"/>
    <cellStyle name="콤_Book2_5부대시설공_1.관로토공 _제원-양강(원당도로) 토목수량-(CA0) 2" xfId="12589"/>
    <cellStyle name="콤_Book2_5부대시설공_1.관로토공 _제원-양강(원당도로) 토목수량-(CA0)_마산~창원(진북IC)토목수량(090617)" xfId="12590"/>
    <cellStyle name="콤_Book2_5부대시설공_1.관로토공 _제원-양강(원당도로) 토목수량-(CA0)_마산~창원(진북IC)토목수량(090617) 2" xfId="12591"/>
    <cellStyle name="콤_Book2_5부대시설공_1.관로토공 _제원-양강(원당도로) 토목수량-(CA0)_마산-창원(신대방교)구간 토목수량_REV.3" xfId="12592"/>
    <cellStyle name="콤_Book2_5부대시설공_1.관로토공 _제원-양강(원당도로) 토목수량-(CA0)_마산-창원(신대방교)구간 토목수량_REV.3 2" xfId="12593"/>
    <cellStyle name="콤_Book2_5부대시설공_1.관로토공 _제원-양강(원당도로) 토목수량-(CA0)_진영-창원(동읍로)구간 토목수량(2구간)" xfId="12594"/>
    <cellStyle name="콤_Book2_5부대시설공_1.관로토공 _제원-양강(원당도로) 토목수량-(CA0)_진영-창원(동읍로)구간 토목수량(2구간) 2" xfId="12595"/>
    <cellStyle name="콤_Book2_5부대시설공_1.관로토공 _진영-창원(동읍로)구간 토목수량(1구간)" xfId="12596"/>
    <cellStyle name="콤_Book2_5부대시설공_1.관로토공 _진영-창원(동읍로)구간 토목수량(1구간) 2" xfId="12597"/>
    <cellStyle name="콤_Book2_5부대시설공_1.관로토공 _진영-창원(동읍로)구간 토목수량(2구간)" xfId="12598"/>
    <cellStyle name="콤_Book2_5부대시설공_1.관로토공 _진영-창원(동읍로)구간 토목수량(2구간) 2" xfId="12599"/>
    <cellStyle name="콤_Book2_5부대시설공_1.관로토공 _천안-아산(탕정지하차도) 토목수량(090511)" xfId="12600"/>
    <cellStyle name="콤_Book2_5부대시설공_1.관로토공 _천안-아산(탕정지하차도) 토목수량(090511) 2" xfId="12601"/>
    <cellStyle name="콤_Book2_5부대시설공_1.관로토공 _천안-아산(탕정지하차도) 토목수량(090511)_마산~창원(진북IC)토목수량(090617)" xfId="12602"/>
    <cellStyle name="콤_Book2_5부대시설공_1.관로토공 _천안-아산(탕정지하차도) 토목수량(090511)_마산~창원(진북IC)토목수량(090617) 2" xfId="12603"/>
    <cellStyle name="콤_Book2_5부대시설공_1.관로토공 _천안-아산(탕정지하차도) 토목수량(090511)_마산-창원(신대방교)구간 토목수량_REV.3" xfId="12604"/>
    <cellStyle name="콤_Book2_5부대시설공_1.관로토공 _천안-아산(탕정지하차도) 토목수량(090511)_마산-창원(신대방교)구간 토목수량_REV.3 2" xfId="12605"/>
    <cellStyle name="콤_Book2_5부대시설공_1.관로토공 _천안-아산(탕정지하차도) 토목수량(090511)_진영-창원(동읍로)구간 토목수량(2구간)" xfId="12606"/>
    <cellStyle name="콤_Book2_5부대시설공_1.관로토공 _천안-아산(탕정지하차도) 토목수량(090511)_진영-창원(동읍로)구간 토목수량(2구간) 2" xfId="12607"/>
    <cellStyle name="콤_Book2_5부대시설공_1.관로토공 _토목수량_정읍~북이구간" xfId="12608"/>
    <cellStyle name="콤_Book2_5부대시설공_1.관로토공 _토목수량_정읍~북이구간 2" xfId="12609"/>
    <cellStyle name="콤_Book2_5부대시설공_1.처리장토공(0705)" xfId="12610"/>
    <cellStyle name="콤_Book2_5부대시설공_1.처리장토공(0705)_인천기지~경서GS간 주배관 ((정산분)(직접구매분))" xfId="12611"/>
    <cellStyle name="콤_Book2_5부대시설공_1.토공" xfId="12612"/>
    <cellStyle name="콤_Book2_5부대시설공_1.토공(0724)" xfId="12613"/>
    <cellStyle name="콤_Book2_5부대시설공_1.토공(0724)_인천기지~경서GS간 주배관 ((정산분)(직접구매분))" xfId="12614"/>
    <cellStyle name="콤_Book2_5부대시설공_1.토공_인천기지~경서GS간 주배관 ((정산분)(직접구매분))" xfId="12615"/>
    <cellStyle name="콤_Book2_5부대시설공_2.1호원형맨홀토공" xfId="12616"/>
    <cellStyle name="콤_Book2_5부대시설공_2.1호원형맨홀토공_인천기지~경서GS간 주배관 ((정산분)(직접구매분))" xfId="12617"/>
    <cellStyle name="콤_Book2_5부대시설공_2.토공" xfId="12618"/>
    <cellStyle name="콤_Book2_5부대시설공_2.토공_04-3.B-LINE" xfId="12619"/>
    <cellStyle name="콤_Book2_5부대시설공_2.토공_04-3.B-LINE_인천기지~경서GS간 주배관 ((정산분)(직접구매분))" xfId="12620"/>
    <cellStyle name="콤_Book2_5부대시설공_2.토공_4.하수공" xfId="12621"/>
    <cellStyle name="콤_Book2_5부대시설공_2.토공_4.하수공_04-3.B-LINE" xfId="12622"/>
    <cellStyle name="콤_Book2_5부대시설공_2.토공_4.하수공_04-3.B-LINE_인천기지~경서GS간 주배관 ((정산분)(직접구매분))" xfId="12623"/>
    <cellStyle name="콤_Book2_5부대시설공_2.토공_4.하수공_인천기지~경서GS간 주배관 ((정산분)(직접구매분))" xfId="12624"/>
    <cellStyle name="콤_Book2_5부대시설공_2.토공_인천기지~경서GS간 주배관 ((정산분)(직접구매분))" xfId="12625"/>
    <cellStyle name="콤_Book2_5부대시설공_3.구내배관공" xfId="12626"/>
    <cellStyle name="콤_Book2_5부대시설공_3.구내배관공_인천기지~경서GS간 주배관 ((정산분)(직접구매분))" xfId="12627"/>
    <cellStyle name="콤_Book2_5부대시설공_3.포장공" xfId="12628"/>
    <cellStyle name="콤_Book2_5부대시설공_3.포장공_04-3.B-LINE" xfId="12629"/>
    <cellStyle name="콤_Book2_5부대시설공_3.포장공_04-3.B-LINE_인천기지~경서GS간 주배관 ((정산분)(직접구매분))" xfId="12630"/>
    <cellStyle name="콤_Book2_5부대시설공_3.포장공_4.하수공" xfId="12631"/>
    <cellStyle name="콤_Book2_5부대시설공_3.포장공_4.하수공_04-3.B-LINE" xfId="12632"/>
    <cellStyle name="콤_Book2_5부대시설공_3.포장공_4.하수공_04-3.B-LINE_인천기지~경서GS간 주배관 ((정산분)(직접구매분))" xfId="12633"/>
    <cellStyle name="콤_Book2_5부대시설공_3.포장공_4.하수공_인천기지~경서GS간 주배관 ((정산분)(직접구매분))" xfId="12634"/>
    <cellStyle name="콤_Book2_5부대시설공_3.포장공_인천기지~경서GS간 주배관 ((정산분)(직접구매분))" xfId="12635"/>
    <cellStyle name="콤_Book2_5부대시설공_A-LINE 구조물공" xfId="12636"/>
    <cellStyle name="콤_Book2_5부대시설공_A-LINE 구조물공_인천기지~경서GS간 주배관 ((정산분)(직접구매분))" xfId="12637"/>
    <cellStyle name="콤_Book2_5부대시설공_BⅠ.토공" xfId="12638"/>
    <cellStyle name="콤_Book2_5부대시설공_BⅠ.토공_인천기지~경서GS간 주배관 ((정산분)(직접구매분))" xfId="12639"/>
    <cellStyle name="콤_Book2_5부대시설공_계화관로토공" xfId="12640"/>
    <cellStyle name="콤_Book2_5부대시설공_계화관로토공_인천기지~경서GS간 주배관 ((정산분)(직접구매분))" xfId="12641"/>
    <cellStyle name="콤_Book2_5부대시설공_관로토공" xfId="12642"/>
    <cellStyle name="콤_Book2_5부대시설공_관로토공(생극)-0624" xfId="12643"/>
    <cellStyle name="콤_Book2_5부대시설공_관로토공(생극)-0624_인천기지~경서GS간 주배관 ((정산분)(직접구매분))" xfId="12644"/>
    <cellStyle name="콤_Book2_5부대시설공_관로토공_인천기지~경서GS간 주배관 ((정산분)(직접구매분))" xfId="12645"/>
    <cellStyle name="콤_Book2_5부대시설공_인천기지~경서GS간 주배관 ((정산분)(직접구매분))" xfId="12646"/>
    <cellStyle name="콤_Book2_A-LINE 구조물공" xfId="12647"/>
    <cellStyle name="콤_Book2_A-LINE 구조물공_인천기지~경서GS간 주배관 ((정산분)(직접구매분))" xfId="12648"/>
    <cellStyle name="콤_Book2_BⅠ.토공" xfId="12649"/>
    <cellStyle name="콤_Book2_BⅠ.토공_인천기지~경서GS간 주배관 ((정산분)(직접구매분))" xfId="12650"/>
    <cellStyle name="콤_Book2_계화관로토공" xfId="12651"/>
    <cellStyle name="콤_Book2_계화관로토공_인천기지~경서GS간 주배관 ((정산분)(직접구매분))" xfId="12652"/>
    <cellStyle name="콤_Book2_관로토공" xfId="12653"/>
    <cellStyle name="콤_Book2_관로토공(생극)-0624" xfId="12654"/>
    <cellStyle name="콤_Book2_관로토공(생극)-0624_인천기지~경서GS간 주배관 ((정산분)(직접구매분))" xfId="12655"/>
    <cellStyle name="콤_Book2_관로토공_인천기지~경서GS간 주배관 ((정산분)(직접구매분))" xfId="12656"/>
    <cellStyle name="콤_Book2_인천기지~경서GS간 주배관 ((정산분)(직접구매분))" xfId="12657"/>
    <cellStyle name="콤_계화관로토공" xfId="12658"/>
    <cellStyle name="콤_계화관로토공_인천기지~경서GS간 주배관 ((정산분)(직접구매분))" xfId="12659"/>
    <cellStyle name="콤_관로토공" xfId="12660"/>
    <cellStyle name="콤_관로토공(생극)-0624" xfId="12661"/>
    <cellStyle name="콤_관로토공(생극)-0624_인천기지~경서GS간 주배관 ((정산분)(직접구매분))" xfId="12662"/>
    <cellStyle name="콤_관로토공_인천기지~경서GS간 주배관 ((정산분)(직접구매분))" xfId="12663"/>
    <cellStyle name="콤_수량산출서(수정)_01-토공_02-배수공" xfId="12664"/>
    <cellStyle name="콤_수량산출서(수정)_01-토공_02-배수공 2" xfId="12665"/>
    <cellStyle name="콤_수량산출서(수정)_01-토공_02-배수공 3" xfId="12666"/>
    <cellStyle name="콤_수량산출서(수정)_01-토공_02-배수공 4" xfId="19616"/>
    <cellStyle name="콤_수량산출서(수정)_01-토공_02-배수공_4-3차 전기공사 설계서_REVP0(090401)" xfId="12667"/>
    <cellStyle name="콤_수량산출서(수정)_01-토공_02-배수공_4-3차 전기공사 설계서_REVP0(090401) 2" xfId="12668"/>
    <cellStyle name="콤_수량산출서(수정)_01-토공_02-배수공_4-3차 전기공사 설계서_REVP0(090401)_cable_schedule_2-1차(저장탱크)_100315" xfId="12669"/>
    <cellStyle name="콤_수량산출서(수정)_01-토공_02-배수공_cable_schedule_2-1차(저장탱크)_100315" xfId="12670"/>
    <cellStyle name="콤_수량산출서(수정)_01-토공_02-배수공_노임단가" xfId="12671"/>
    <cellStyle name="콤_수량산출서(수정)_01-토공_02-배수공_노임단가 2" xfId="12672"/>
    <cellStyle name="콤_수량산출서(수정)_01-토공_02-배수공_노임단가 3" xfId="12673"/>
    <cellStyle name="콤_수량산출서(수정)_01-토공_02-배수공_노임단가 4" xfId="19617"/>
    <cellStyle name="콤_수량산출서(수정)_01-토공_02-배수공_노임단가_4-3차 전기공사 설계서_REVP0(090401)" xfId="12674"/>
    <cellStyle name="콤_수량산출서(수정)_01-토공_02-배수공_노임단가_4-3차 전기공사 설계서_REVP0(090401) 2" xfId="12675"/>
    <cellStyle name="콤_수량산출서(수정)_01-토공_02-배수공_노임단가_4-3차 전기공사 설계서_REVP0(090401)_cable_schedule_2-1차(저장탱크)_100315" xfId="12676"/>
    <cellStyle name="콤_수량산출서(수정)_01-토공_02-배수공_노임단가_cable_schedule_2-1차(저장탱크)_100315" xfId="12677"/>
    <cellStyle name="콤_수량산출서(수정)_01-토공_02-배수공_배수공H" xfId="12678"/>
    <cellStyle name="콤_수량산출서(수정)_01-토공_02-배수공_배수공H 2" xfId="12679"/>
    <cellStyle name="콤_수량산출서(수정)_01-토공_02-배수공_배수공H 3" xfId="12680"/>
    <cellStyle name="콤_수량산출서(수정)_01-토공_02-배수공_배수공H 4" xfId="19618"/>
    <cellStyle name="콤_수량산출서(수정)_01-토공_02-배수공_배수공H_4-3차 전기공사 설계서_REVP0(090401)" xfId="12681"/>
    <cellStyle name="콤_수량산출서(수정)_01-토공_02-배수공_배수공H_4-3차 전기공사 설계서_REVP0(090401) 2" xfId="12682"/>
    <cellStyle name="콤_수량산출서(수정)_01-토공_02-배수공_배수공H_4-3차 전기공사 설계서_REVP0(090401)_cable_schedule_2-1차(저장탱크)_100315" xfId="12683"/>
    <cellStyle name="콤_수량산출서(수정)_01-토공_02-배수공_배수공H_cable_schedule_2-1차(저장탱크)_100315" xfId="12684"/>
    <cellStyle name="콤_수량산출서(수정)_01-토공_02-배수공_배수공H_노임단가" xfId="12685"/>
    <cellStyle name="콤_수량산출서(수정)_01-토공_02-배수공_배수공H_노임단가 2" xfId="12686"/>
    <cellStyle name="콤_수량산출서(수정)_01-토공_02-배수공_배수공H_노임단가 3" xfId="12687"/>
    <cellStyle name="콤_수량산출서(수정)_01-토공_02-배수공_배수공H_노임단가 4" xfId="19619"/>
    <cellStyle name="콤_수량산출서(수정)_01-토공_02-배수공_배수공H_노임단가_4-3차 전기공사 설계서_REVP0(090401)" xfId="12688"/>
    <cellStyle name="콤_수량산출서(수정)_01-토공_02-배수공_배수공H_노임단가_4-3차 전기공사 설계서_REVP0(090401) 2" xfId="12689"/>
    <cellStyle name="콤_수량산출서(수정)_01-토공_02-배수공_배수공H_노임단가_4-3차 전기공사 설계서_REVP0(090401)_cable_schedule_2-1차(저장탱크)_100315" xfId="12690"/>
    <cellStyle name="콤_수량산출서(수정)_01-토공_02-배수공_배수공H_노임단가_cable_schedule_2-1차(저장탱크)_100315" xfId="12691"/>
    <cellStyle name="콤_수량산출서(수정)_01-토공_02-배수공_배수공H_철골내역서060510(KOGAS제출분)" xfId="12692"/>
    <cellStyle name="콤_수량산출서(수정)_01-토공_02-배수공_배수공H_철골내역서060510(KOGAS제출분)_10.철골공(0713)" xfId="12693"/>
    <cellStyle name="콤_수량산출서(수정)_01-토공_02-배수공_배수공H_철골내역서060510(KOGAS제출분)_철골내역서(110324_품check)" xfId="12694"/>
    <cellStyle name="콤_수량산출서(수정)_01-토공_02-배수공_배수공H_철골내역서060510(KOGAS제출분)_철골내역서(110427)F" xfId="12695"/>
    <cellStyle name="콤_수량산출서(수정)_01-토공_02-배수공_배수공H_통영기초#11-97-1" xfId="12696"/>
    <cellStyle name="콤_수량산출서(수정)_01-토공_02-배수공_배수공H_통영기초#11-97-1 2" xfId="12697"/>
    <cellStyle name="콤_수량산출서(수정)_01-토공_02-배수공_배수공H_통영기초#11-97-1 3" xfId="12698"/>
    <cellStyle name="콤_수량산출서(수정)_01-토공_02-배수공_배수공H_통영기초#11-97-1 4" xfId="19620"/>
    <cellStyle name="콤_수량산출서(수정)_01-토공_02-배수공_배수공H_통영기초#11-97-1_평택#18,19건축대비공사(48개월)" xfId="12699"/>
    <cellStyle name="콤_수량산출서(수정)_01-토공_02-배수공_배수공H_통영기초#11-97-1_평택#18,19건축대비공사(48개월) 2" xfId="12700"/>
    <cellStyle name="콤_수량산출서(수정)_01-토공_02-배수공_배수공H_통영기초#11-97-1_평택#18,19건축대비공사(48개월) 3" xfId="12701"/>
    <cellStyle name="콤_수량산출서(수정)_01-토공_02-배수공_배수공H_통영기초#11-97-1_평택#18,19건축대비공사(48개월) 4" xfId="19621"/>
    <cellStyle name="콤_수량산출서(수정)_01-토공_02-배수공_배수공H_통영기초#11-97-1_평택#18,19건축대비공사(48개월)-단가수정" xfId="12702"/>
    <cellStyle name="콤_수량산출서(수정)_01-토공_02-배수공_배수공H_통영기초#11-97-1_평택#18,19건축대비공사(48개월)-단가수정 2" xfId="12703"/>
    <cellStyle name="콤_수량산출서(수정)_01-토공_02-배수공_배수공H_통영기초#11-97-1_평택#18,19건축대비공사(48개월)-단가수정 3" xfId="12704"/>
    <cellStyle name="콤_수량산출서(수정)_01-토공_02-배수공_배수공H_통영기초#11-97-1_평택#18,19건축대비공사(48개월)-단가수정 4" xfId="19622"/>
    <cellStyle name="콤_수량산출서(수정)_01-토공_02-배수공_배수공H_통영기초#11-rev1" xfId="12705"/>
    <cellStyle name="콤_수량산출서(수정)_01-토공_02-배수공_배수공H_통영기초#11-rev1 2" xfId="12706"/>
    <cellStyle name="콤_수량산출서(수정)_01-토공_02-배수공_배수공H_통영기초#11-rev1 3" xfId="12707"/>
    <cellStyle name="콤_수량산출서(수정)_01-토공_02-배수공_배수공H_통영기초#11-rev1 4" xfId="19623"/>
    <cellStyle name="콤_수량산출서(수정)_01-토공_02-배수공_배수공H_통영기초#11-rev1_4-3차 전기공사 설계서_REVP0(090401)" xfId="12708"/>
    <cellStyle name="콤_수량산출서(수정)_01-토공_02-배수공_배수공H_통영기초#11-rev1_4-3차 전기공사 설계서_REVP0(090401) 2" xfId="12709"/>
    <cellStyle name="콤_수량산출서(수정)_01-토공_02-배수공_배수공H_통영기초#11-rev1_4-3차 전기공사 설계서_REVP0(090401)_cable_schedule_2-1차(저장탱크)_100315" xfId="12710"/>
    <cellStyle name="콤_수량산출서(수정)_01-토공_02-배수공_배수공H_통영기초#11-rev1_cable_schedule_2-1차(저장탱크)_100315" xfId="12711"/>
    <cellStyle name="콤_수량산출서(수정)_01-토공_02-배수공_배수공H_통영기초#11-rev1_노임단가" xfId="12712"/>
    <cellStyle name="콤_수량산출서(수정)_01-토공_02-배수공_배수공H_통영기초#11-rev1_노임단가 2" xfId="12713"/>
    <cellStyle name="콤_수량산출서(수정)_01-토공_02-배수공_배수공H_통영기초#11-rev1_노임단가 3" xfId="12714"/>
    <cellStyle name="콤_수량산출서(수정)_01-토공_02-배수공_배수공H_통영기초#11-rev1_노임단가 4" xfId="19624"/>
    <cellStyle name="콤_수량산출서(수정)_01-토공_02-배수공_배수공H_통영기초#11-rev1_노임단가_4-3차 전기공사 설계서_REVP0(090401)" xfId="12715"/>
    <cellStyle name="콤_수량산출서(수정)_01-토공_02-배수공_배수공H_통영기초#11-rev1_노임단가_4-3차 전기공사 설계서_REVP0(090401) 2" xfId="12716"/>
    <cellStyle name="콤_수량산출서(수정)_01-토공_02-배수공_배수공H_통영기초#11-rev1_노임단가_4-3차 전기공사 설계서_REVP0(090401)_cable_schedule_2-1차(저장탱크)_100315" xfId="12717"/>
    <cellStyle name="콤_수량산출서(수정)_01-토공_02-배수공_배수공H_통영기초#11-rev1_노임단가_cable_schedule_2-1차(저장탱크)_100315" xfId="12718"/>
    <cellStyle name="콤_수량산출서(수정)_01-토공_02-배수공_배수공H_통영기초#11-rev1_철골내역서060510(KOGAS제출분)" xfId="12719"/>
    <cellStyle name="콤_수량산출서(수정)_01-토공_02-배수공_배수공H_통영기초#11-rev1_철골내역서060510(KOGAS제출분)_10.철골공(0713)" xfId="12720"/>
    <cellStyle name="콤_수량산출서(수정)_01-토공_02-배수공_배수공H_통영기초#11-rev1_철골내역서060510(KOGAS제출분)_철골내역서(110324_품check)" xfId="12721"/>
    <cellStyle name="콤_수량산출서(수정)_01-토공_02-배수공_배수공H_통영기초#11-rev1_철골내역서060510(KOGAS제출분)_철골내역서(110427)F" xfId="12722"/>
    <cellStyle name="콤_수량산출서(수정)_01-토공_02-배수공_배수공H_통영기초#11-rev1_통합내역서" xfId="12723"/>
    <cellStyle name="콤_수량산출서(수정)_01-토공_02-배수공_배수공H_통영기초#11-rev1_통합내역서 2" xfId="12724"/>
    <cellStyle name="콤_수량산출서(수정)_01-토공_02-배수공_배수공H_통영기초#11-rev1_통합내역서 3" xfId="12725"/>
    <cellStyle name="콤_수량산출서(수정)_01-토공_02-배수공_배수공H_통영기초#11-rev1_통합내역서 4" xfId="19625"/>
    <cellStyle name="콤_수량산출서(수정)_01-토공_02-배수공_배수공H_통영기초#11-rev1_통합내역서_4-3차 전기공사 설계서_REVP0(090401)" xfId="12726"/>
    <cellStyle name="콤_수량산출서(수정)_01-토공_02-배수공_배수공H_통영기초#11-rev1_통합내역서_4-3차 전기공사 설계서_REVP0(090401) 2" xfId="12727"/>
    <cellStyle name="콤_수량산출서(수정)_01-토공_02-배수공_배수공H_통영기초#11-rev1_통합내역서_4-3차 전기공사 설계서_REVP0(090401)_cable_schedule_2-1차(저장탱크)_100315" xfId="12728"/>
    <cellStyle name="콤_수량산출서(수정)_01-토공_02-배수공_배수공H_통영기초#11-rev1_통합내역서_cable_schedule_2-1차(저장탱크)_100315" xfId="12729"/>
    <cellStyle name="콤_수량산출서(수정)_01-토공_02-배수공_배수공H_통영기초#11-rev1_통합내역서_평택#18,19건축대비공사(48개월)" xfId="12730"/>
    <cellStyle name="콤_수량산출서(수정)_01-토공_02-배수공_배수공H_통영기초#11-rev1_통합내역서_평택#18,19건축대비공사(48개월) 2" xfId="12731"/>
    <cellStyle name="콤_수량산출서(수정)_01-토공_02-배수공_배수공H_통영기초#11-rev1_통합내역서_평택#18,19건축대비공사(48개월) 3" xfId="12732"/>
    <cellStyle name="콤_수량산출서(수정)_01-토공_02-배수공_배수공H_통영기초#11-rev1_통합내역서_평택#18,19건축대비공사(48개월) 4" xfId="19626"/>
    <cellStyle name="콤_수량산출서(수정)_01-토공_02-배수공_배수공H_통영기초#11-rev1_통합내역서_평택#18,19건축대비공사(48개월)-단가수정" xfId="12733"/>
    <cellStyle name="콤_수량산출서(수정)_01-토공_02-배수공_배수공H_통영기초#11-rev1_통합내역서_평택#18,19건축대비공사(48개월)-단가수정 2" xfId="12734"/>
    <cellStyle name="콤_수량산출서(수정)_01-토공_02-배수공_배수공H_통영기초#11-rev1_통합내역서_평택#18,19건축대비공사(48개월)-단가수정 3" xfId="12735"/>
    <cellStyle name="콤_수량산출서(수정)_01-토공_02-배수공_배수공H_통영기초#11-rev1_통합내역서_평택#18,19건축대비공사(48개월)-단가수정 4" xfId="19627"/>
    <cellStyle name="콤_수량산출서(수정)_01-토공_02-배수공_배수공H_통영기초#11-rev1_평택#18,19건축대비공사(48개월)" xfId="12736"/>
    <cellStyle name="콤_수량산출서(수정)_01-토공_02-배수공_배수공H_통영기초#11-rev1_평택#18,19건축대비공사(48개월) 2" xfId="12737"/>
    <cellStyle name="콤_수량산출서(수정)_01-토공_02-배수공_배수공H_통영기초#11-rev1_평택#18,19건축대비공사(48개월) 3" xfId="12738"/>
    <cellStyle name="콤_수량산출서(수정)_01-토공_02-배수공_배수공H_통영기초#11-rev1_평택#18,19건축대비공사(48개월) 4" xfId="19628"/>
    <cellStyle name="콤_수량산출서(수정)_01-토공_02-배수공_배수공H_통영기초#11-rev1_평택#18,19건축대비공사(48개월)-단가수정" xfId="12739"/>
    <cellStyle name="콤_수량산출서(수정)_01-토공_02-배수공_배수공H_통영기초#11-rev1_평택#18,19건축대비공사(48개월)-단가수정 2" xfId="12740"/>
    <cellStyle name="콤_수량산출서(수정)_01-토공_02-배수공_배수공H_통영기초#11-rev1_평택#18,19건축대비공사(48개월)-단가수정 3" xfId="12741"/>
    <cellStyle name="콤_수량산출서(수정)_01-토공_02-배수공_배수공H_통영기초#11-rev1_평택#18,19건축대비공사(48개월)-단가수정 4" xfId="19629"/>
    <cellStyle name="콤_수량산출서(수정)_01-토공_02-배수공_배수공H_통영기초#11-rev1_평택15-17본체내역서_rev5" xfId="12742"/>
    <cellStyle name="콤_수량산출서(수정)_01-토공_02-배수공_배수공H_통영기초#11-rev1_평택15-17본체내역서_rev5 2" xfId="12743"/>
    <cellStyle name="콤_수량산출서(수정)_01-토공_02-배수공_배수공H_통영기초#11-rev1_평택15-17본체내역서_rev5 3" xfId="12744"/>
    <cellStyle name="콤_수량산출서(수정)_01-토공_02-배수공_배수공H_통영기초#11-rev1_평택15-17본체내역서_rev5 4" xfId="19630"/>
    <cellStyle name="콤_수량산출서(수정)_01-토공_02-배수공_배수공H_통영기초#11-rev1_평택15-17본체내역서_rev5_4-3차 전기공사 설계서_REVP0(090401)" xfId="12745"/>
    <cellStyle name="콤_수량산출서(수정)_01-토공_02-배수공_배수공H_통영기초#11-rev1_평택15-17본체내역서_rev5_4-3차 전기공사 설계서_REVP0(090401) 2" xfId="12746"/>
    <cellStyle name="콤_수량산출서(수정)_01-토공_02-배수공_배수공H_통영기초#11-rev1_평택15-17본체내역서_rev5_4-3차 전기공사 설계서_REVP0(090401)_cable_schedule_2-1차(저장탱크)_100315" xfId="12747"/>
    <cellStyle name="콤_수량산출서(수정)_01-토공_02-배수공_배수공H_통영기초#11-rev1_평택15-17본체내역서_rev5_cable_schedule_2-1차(저장탱크)_100315" xfId="12748"/>
    <cellStyle name="콤_수량산출서(수정)_01-토공_02-배수공_배수공H_통합내역서" xfId="12749"/>
    <cellStyle name="콤_수량산출서(수정)_01-토공_02-배수공_배수공H_통합내역서 2" xfId="12750"/>
    <cellStyle name="콤_수량산출서(수정)_01-토공_02-배수공_배수공H_통합내역서 3" xfId="12751"/>
    <cellStyle name="콤_수량산출서(수정)_01-토공_02-배수공_배수공H_통합내역서 4" xfId="19631"/>
    <cellStyle name="콤_수량산출서(수정)_01-토공_02-배수공_배수공H_통합내역서_4-3차 전기공사 설계서_REVP0(090401)" xfId="12752"/>
    <cellStyle name="콤_수량산출서(수정)_01-토공_02-배수공_배수공H_통합내역서_4-3차 전기공사 설계서_REVP0(090401) 2" xfId="12753"/>
    <cellStyle name="콤_수량산출서(수정)_01-토공_02-배수공_배수공H_통합내역서_4-3차 전기공사 설계서_REVP0(090401)_cable_schedule_2-1차(저장탱크)_100315" xfId="12754"/>
    <cellStyle name="콤_수량산출서(수정)_01-토공_02-배수공_배수공H_통합내역서_cable_schedule_2-1차(저장탱크)_100315" xfId="12755"/>
    <cellStyle name="콤_수량산출서(수정)_01-토공_02-배수공_배수공H_평택#18,19건축대비공사(48개월)" xfId="12756"/>
    <cellStyle name="콤_수량산출서(수정)_01-토공_02-배수공_배수공H_평택#18,19건축대비공사(48개월) 2" xfId="12757"/>
    <cellStyle name="콤_수량산출서(수정)_01-토공_02-배수공_배수공H_평택#18,19건축대비공사(48개월) 3" xfId="12758"/>
    <cellStyle name="콤_수량산출서(수정)_01-토공_02-배수공_배수공H_평택#18,19건축대비공사(48개월) 4" xfId="19632"/>
    <cellStyle name="콤_수량산출서(수정)_01-토공_02-배수공_배수공H_평택#18,19건축대비공사(48개월)-단가수정" xfId="12759"/>
    <cellStyle name="콤_수량산출서(수정)_01-토공_02-배수공_배수공H_평택#18,19건축대비공사(48개월)-단가수정 2" xfId="12760"/>
    <cellStyle name="콤_수량산출서(수정)_01-토공_02-배수공_배수공H_평택#18,19건축대비공사(48개월)-단가수정 3" xfId="12761"/>
    <cellStyle name="콤_수량산출서(수정)_01-토공_02-배수공_배수공H_평택#18,19건축대비공사(48개월)-단가수정 4" xfId="19633"/>
    <cellStyle name="콤_수량산출서(수정)_01-토공_02-배수공_배수공H_평택15-17본체내역서_rev5" xfId="12762"/>
    <cellStyle name="콤_수량산출서(수정)_01-토공_02-배수공_배수공H_평택15-17본체내역서_rev5 2" xfId="12763"/>
    <cellStyle name="콤_수량산출서(수정)_01-토공_02-배수공_배수공H_평택15-17본체내역서_rev5 3" xfId="12764"/>
    <cellStyle name="콤_수량산출서(수정)_01-토공_02-배수공_배수공H_평택15-17본체내역서_rev5 4" xfId="19634"/>
    <cellStyle name="콤_수량산출서(수정)_01-토공_02-배수공_배수공H_평택15-17본체내역서_rev5_4-3차 전기공사 설계서_REVP0(090401)" xfId="12765"/>
    <cellStyle name="콤_수량산출서(수정)_01-토공_02-배수공_배수공H_평택15-17본체내역서_rev5_4-3차 전기공사 설계서_REVP0(090401) 2" xfId="12766"/>
    <cellStyle name="콤_수량산출서(수정)_01-토공_02-배수공_배수공H_평택15-17본체내역서_rev5_4-3차 전기공사 설계서_REVP0(090401)_cable_schedule_2-1차(저장탱크)_100315" xfId="12767"/>
    <cellStyle name="콤_수량산출서(수정)_01-토공_02-배수공_배수공H_평택15-17본체내역서_rev5_cable_schedule_2-1차(저장탱크)_100315" xfId="12768"/>
    <cellStyle name="콤_수량산출서(수정)_01-토공_02-배수공_철골내역서060510(KOGAS제출분)" xfId="12769"/>
    <cellStyle name="콤_수량산출서(수정)_01-토공_02-배수공_철골내역서060510(KOGAS제출분)_10.철골공(0713)" xfId="12770"/>
    <cellStyle name="콤_수량산출서(수정)_01-토공_02-배수공_철골내역서060510(KOGAS제출분)_철골내역서(110324_품check)" xfId="12771"/>
    <cellStyle name="콤_수량산출서(수정)_01-토공_02-배수공_철골내역서060510(KOGAS제출분)_철골내역서(110427)F" xfId="12772"/>
    <cellStyle name="콤_수량산출서(수정)_01-토공_02-배수공_통영기초#11-97-1" xfId="12773"/>
    <cellStyle name="콤_수량산출서(수정)_01-토공_02-배수공_통영기초#11-97-1 2" xfId="12774"/>
    <cellStyle name="콤_수량산출서(수정)_01-토공_02-배수공_통영기초#11-97-1 3" xfId="12775"/>
    <cellStyle name="콤_수량산출서(수정)_01-토공_02-배수공_통영기초#11-97-1 4" xfId="19635"/>
    <cellStyle name="콤_수량산출서(수정)_01-토공_02-배수공_통영기초#11-97-1_평택#18,19건축대비공사(48개월)" xfId="12776"/>
    <cellStyle name="콤_수량산출서(수정)_01-토공_02-배수공_통영기초#11-97-1_평택#18,19건축대비공사(48개월) 2" xfId="12777"/>
    <cellStyle name="콤_수량산출서(수정)_01-토공_02-배수공_통영기초#11-97-1_평택#18,19건축대비공사(48개월) 3" xfId="12778"/>
    <cellStyle name="콤_수량산출서(수정)_01-토공_02-배수공_통영기초#11-97-1_평택#18,19건축대비공사(48개월) 4" xfId="19636"/>
    <cellStyle name="콤_수량산출서(수정)_01-토공_02-배수공_통영기초#11-97-1_평택#18,19건축대비공사(48개월)-단가수정" xfId="12779"/>
    <cellStyle name="콤_수량산출서(수정)_01-토공_02-배수공_통영기초#11-97-1_평택#18,19건축대비공사(48개월)-단가수정 2" xfId="12780"/>
    <cellStyle name="콤_수량산출서(수정)_01-토공_02-배수공_통영기초#11-97-1_평택#18,19건축대비공사(48개월)-단가수정 3" xfId="12781"/>
    <cellStyle name="콤_수량산출서(수정)_01-토공_02-배수공_통영기초#11-97-1_평택#18,19건축대비공사(48개월)-단가수정 4" xfId="19637"/>
    <cellStyle name="콤_수량산출서(수정)_01-토공_02-배수공_통영기초#11-rev1" xfId="12782"/>
    <cellStyle name="콤_수량산출서(수정)_01-토공_02-배수공_통영기초#11-rev1 2" xfId="12783"/>
    <cellStyle name="콤_수량산출서(수정)_01-토공_02-배수공_통영기초#11-rev1 3" xfId="12784"/>
    <cellStyle name="콤_수량산출서(수정)_01-토공_02-배수공_통영기초#11-rev1 4" xfId="19638"/>
    <cellStyle name="콤_수량산출서(수정)_01-토공_02-배수공_통영기초#11-rev1_4-3차 전기공사 설계서_REVP0(090401)" xfId="12785"/>
    <cellStyle name="콤_수량산출서(수정)_01-토공_02-배수공_통영기초#11-rev1_4-3차 전기공사 설계서_REVP0(090401) 2" xfId="12786"/>
    <cellStyle name="콤_수량산출서(수정)_01-토공_02-배수공_통영기초#11-rev1_4-3차 전기공사 설계서_REVP0(090401)_cable_schedule_2-1차(저장탱크)_100315" xfId="12787"/>
    <cellStyle name="콤_수량산출서(수정)_01-토공_02-배수공_통영기초#11-rev1_cable_schedule_2-1차(저장탱크)_100315" xfId="12788"/>
    <cellStyle name="콤_수량산출서(수정)_01-토공_02-배수공_통영기초#11-rev1_노임단가" xfId="12789"/>
    <cellStyle name="콤_수량산출서(수정)_01-토공_02-배수공_통영기초#11-rev1_노임단가 2" xfId="12790"/>
    <cellStyle name="콤_수량산출서(수정)_01-토공_02-배수공_통영기초#11-rev1_노임단가 3" xfId="12791"/>
    <cellStyle name="콤_수량산출서(수정)_01-토공_02-배수공_통영기초#11-rev1_노임단가 4" xfId="19639"/>
    <cellStyle name="콤_수량산출서(수정)_01-토공_02-배수공_통영기초#11-rev1_노임단가_4-3차 전기공사 설계서_REVP0(090401)" xfId="12792"/>
    <cellStyle name="콤_수량산출서(수정)_01-토공_02-배수공_통영기초#11-rev1_노임단가_4-3차 전기공사 설계서_REVP0(090401) 2" xfId="12793"/>
    <cellStyle name="콤_수량산출서(수정)_01-토공_02-배수공_통영기초#11-rev1_노임단가_4-3차 전기공사 설계서_REVP0(090401)_cable_schedule_2-1차(저장탱크)_100315" xfId="12794"/>
    <cellStyle name="콤_수량산출서(수정)_01-토공_02-배수공_통영기초#11-rev1_노임단가_cable_schedule_2-1차(저장탱크)_100315" xfId="12795"/>
    <cellStyle name="콤_수량산출서(수정)_01-토공_02-배수공_통영기초#11-rev1_철골내역서060510(KOGAS제출분)" xfId="12796"/>
    <cellStyle name="콤_수량산출서(수정)_01-토공_02-배수공_통영기초#11-rev1_철골내역서060510(KOGAS제출분)_10.철골공(0713)" xfId="12797"/>
    <cellStyle name="콤_수량산출서(수정)_01-토공_02-배수공_통영기초#11-rev1_철골내역서060510(KOGAS제출분)_철골내역서(110324_품check)" xfId="12798"/>
    <cellStyle name="콤_수량산출서(수정)_01-토공_02-배수공_통영기초#11-rev1_철골내역서060510(KOGAS제출분)_철골내역서(110427)F" xfId="12799"/>
    <cellStyle name="콤_수량산출서(수정)_01-토공_02-배수공_통영기초#11-rev1_통합내역서" xfId="12800"/>
    <cellStyle name="콤_수량산출서(수정)_01-토공_02-배수공_통영기초#11-rev1_통합내역서 2" xfId="12801"/>
    <cellStyle name="콤_수량산출서(수정)_01-토공_02-배수공_통영기초#11-rev1_통합내역서 3" xfId="12802"/>
    <cellStyle name="콤_수량산출서(수정)_01-토공_02-배수공_통영기초#11-rev1_통합내역서 4" xfId="19640"/>
    <cellStyle name="콤_수량산출서(수정)_01-토공_02-배수공_통영기초#11-rev1_통합내역서_4-3차 전기공사 설계서_REVP0(090401)" xfId="12803"/>
    <cellStyle name="콤_수량산출서(수정)_01-토공_02-배수공_통영기초#11-rev1_통합내역서_4-3차 전기공사 설계서_REVP0(090401) 2" xfId="12804"/>
    <cellStyle name="콤_수량산출서(수정)_01-토공_02-배수공_통영기초#11-rev1_통합내역서_4-3차 전기공사 설계서_REVP0(090401)_cable_schedule_2-1차(저장탱크)_100315" xfId="12805"/>
    <cellStyle name="콤_수량산출서(수정)_01-토공_02-배수공_통영기초#11-rev1_통합내역서_cable_schedule_2-1차(저장탱크)_100315" xfId="12806"/>
    <cellStyle name="콤_수량산출서(수정)_01-토공_02-배수공_통영기초#11-rev1_통합내역서_평택#18,19건축대비공사(48개월)" xfId="12807"/>
    <cellStyle name="콤_수량산출서(수정)_01-토공_02-배수공_통영기초#11-rev1_통합내역서_평택#18,19건축대비공사(48개월) 2" xfId="12808"/>
    <cellStyle name="콤_수량산출서(수정)_01-토공_02-배수공_통영기초#11-rev1_통합내역서_평택#18,19건축대비공사(48개월) 3" xfId="12809"/>
    <cellStyle name="콤_수량산출서(수정)_01-토공_02-배수공_통영기초#11-rev1_통합내역서_평택#18,19건축대비공사(48개월) 4" xfId="19641"/>
    <cellStyle name="콤_수량산출서(수정)_01-토공_02-배수공_통영기초#11-rev1_통합내역서_평택#18,19건축대비공사(48개월)-단가수정" xfId="12810"/>
    <cellStyle name="콤_수량산출서(수정)_01-토공_02-배수공_통영기초#11-rev1_통합내역서_평택#18,19건축대비공사(48개월)-단가수정 2" xfId="12811"/>
    <cellStyle name="콤_수량산출서(수정)_01-토공_02-배수공_통영기초#11-rev1_통합내역서_평택#18,19건축대비공사(48개월)-단가수정 3" xfId="12812"/>
    <cellStyle name="콤_수량산출서(수정)_01-토공_02-배수공_통영기초#11-rev1_통합내역서_평택#18,19건축대비공사(48개월)-단가수정 4" xfId="19642"/>
    <cellStyle name="콤_수량산출서(수정)_01-토공_02-배수공_통영기초#11-rev1_평택#18,19건축대비공사(48개월)" xfId="12813"/>
    <cellStyle name="콤_수량산출서(수정)_01-토공_02-배수공_통영기초#11-rev1_평택#18,19건축대비공사(48개월) 2" xfId="12814"/>
    <cellStyle name="콤_수량산출서(수정)_01-토공_02-배수공_통영기초#11-rev1_평택#18,19건축대비공사(48개월) 3" xfId="12815"/>
    <cellStyle name="콤_수량산출서(수정)_01-토공_02-배수공_통영기초#11-rev1_평택#18,19건축대비공사(48개월) 4" xfId="19643"/>
    <cellStyle name="콤_수량산출서(수정)_01-토공_02-배수공_통영기초#11-rev1_평택#18,19건축대비공사(48개월)-단가수정" xfId="12816"/>
    <cellStyle name="콤_수량산출서(수정)_01-토공_02-배수공_통영기초#11-rev1_평택#18,19건축대비공사(48개월)-단가수정 2" xfId="12817"/>
    <cellStyle name="콤_수량산출서(수정)_01-토공_02-배수공_통영기초#11-rev1_평택#18,19건축대비공사(48개월)-단가수정 3" xfId="12818"/>
    <cellStyle name="콤_수량산출서(수정)_01-토공_02-배수공_통영기초#11-rev1_평택#18,19건축대비공사(48개월)-단가수정 4" xfId="19644"/>
    <cellStyle name="콤_수량산출서(수정)_01-토공_02-배수공_통영기초#11-rev1_평택15-17본체내역서_rev5" xfId="12819"/>
    <cellStyle name="콤_수량산출서(수정)_01-토공_02-배수공_통영기초#11-rev1_평택15-17본체내역서_rev5 2" xfId="12820"/>
    <cellStyle name="콤_수량산출서(수정)_01-토공_02-배수공_통영기초#11-rev1_평택15-17본체내역서_rev5 3" xfId="12821"/>
    <cellStyle name="콤_수량산출서(수정)_01-토공_02-배수공_통영기초#11-rev1_평택15-17본체내역서_rev5 4" xfId="19645"/>
    <cellStyle name="콤_수량산출서(수정)_01-토공_02-배수공_통영기초#11-rev1_평택15-17본체내역서_rev5_4-3차 전기공사 설계서_REVP0(090401)" xfId="12822"/>
    <cellStyle name="콤_수량산출서(수정)_01-토공_02-배수공_통영기초#11-rev1_평택15-17본체내역서_rev5_4-3차 전기공사 설계서_REVP0(090401) 2" xfId="12823"/>
    <cellStyle name="콤_수량산출서(수정)_01-토공_02-배수공_통영기초#11-rev1_평택15-17본체내역서_rev5_4-3차 전기공사 설계서_REVP0(090401)_cable_schedule_2-1차(저장탱크)_100315" xfId="12824"/>
    <cellStyle name="콤_수량산출서(수정)_01-토공_02-배수공_통영기초#11-rev1_평택15-17본체내역서_rev5_cable_schedule_2-1차(저장탱크)_100315" xfId="12825"/>
    <cellStyle name="콤_수량산출서(수정)_01-토공_02-배수공_통합내역서" xfId="12826"/>
    <cellStyle name="콤_수량산출서(수정)_01-토공_02-배수공_통합내역서 2" xfId="12827"/>
    <cellStyle name="콤_수량산출서(수정)_01-토공_02-배수공_통합내역서 3" xfId="12828"/>
    <cellStyle name="콤_수량산출서(수정)_01-토공_02-배수공_통합내역서 4" xfId="19646"/>
    <cellStyle name="콤_수량산출서(수정)_01-토공_02-배수공_통합내역서_4-3차 전기공사 설계서_REVP0(090401)" xfId="12829"/>
    <cellStyle name="콤_수량산출서(수정)_01-토공_02-배수공_통합내역서_4-3차 전기공사 설계서_REVP0(090401) 2" xfId="12830"/>
    <cellStyle name="콤_수량산출서(수정)_01-토공_02-배수공_통합내역서_4-3차 전기공사 설계서_REVP0(090401)_cable_schedule_2-1차(저장탱크)_100315" xfId="12831"/>
    <cellStyle name="콤_수량산출서(수정)_01-토공_02-배수공_통합내역서_cable_schedule_2-1차(저장탱크)_100315" xfId="12832"/>
    <cellStyle name="콤_수량산출서(수정)_01-토공_02-배수공_평택#18,19건축대비공사(48개월)" xfId="12833"/>
    <cellStyle name="콤_수량산출서(수정)_01-토공_02-배수공_평택#18,19건축대비공사(48개월) 2" xfId="12834"/>
    <cellStyle name="콤_수량산출서(수정)_01-토공_02-배수공_평택#18,19건축대비공사(48개월) 3" xfId="12835"/>
    <cellStyle name="콤_수량산출서(수정)_01-토공_02-배수공_평택#18,19건축대비공사(48개월) 4" xfId="19647"/>
    <cellStyle name="콤_수량산출서(수정)_01-토공_02-배수공_평택#18,19건축대비공사(48개월)-단가수정" xfId="12836"/>
    <cellStyle name="콤_수량산출서(수정)_01-토공_02-배수공_평택#18,19건축대비공사(48개월)-단가수정 2" xfId="12837"/>
    <cellStyle name="콤_수량산출서(수정)_01-토공_02-배수공_평택#18,19건축대비공사(48개월)-단가수정 3" xfId="12838"/>
    <cellStyle name="콤_수량산출서(수정)_01-토공_02-배수공_평택#18,19건축대비공사(48개월)-단가수정 4" xfId="19648"/>
    <cellStyle name="콤_수량산출서(수정)_01-토공_02-배수공_평택15-17본체내역서_rev5" xfId="12839"/>
    <cellStyle name="콤_수량산출서(수정)_01-토공_02-배수공_평택15-17본체내역서_rev5 2" xfId="12840"/>
    <cellStyle name="콤_수량산출서(수정)_01-토공_02-배수공_평택15-17본체내역서_rev5 3" xfId="12841"/>
    <cellStyle name="콤_수량산출서(수정)_01-토공_02-배수공_평택15-17본체내역서_rev5 4" xfId="19649"/>
    <cellStyle name="콤_수량산출서(수정)_01-토공_02-배수공_평택15-17본체내역서_rev5_4-3차 전기공사 설계서_REVP0(090401)" xfId="12842"/>
    <cellStyle name="콤_수량산출서(수정)_01-토공_02-배수공_평택15-17본체내역서_rev5_4-3차 전기공사 설계서_REVP0(090401) 2" xfId="12843"/>
    <cellStyle name="콤_수량산출서(수정)_01-토공_02-배수공_평택15-17본체내역서_rev5_4-3차 전기공사 설계서_REVP0(090401)_cable_schedule_2-1차(저장탱크)_100315" xfId="12844"/>
    <cellStyle name="콤_수량산출서(수정)_01-토공_02-배수공_평택15-17본체내역서_rev5_cable_schedule_2-1차(저장탱크)_100315" xfId="12845"/>
    <cellStyle name="콤_수량산출서(수정)_02-배수공" xfId="12846"/>
    <cellStyle name="콤_수량산출서(수정)_02-배수공 2" xfId="12847"/>
    <cellStyle name="콤_수량산출서(수정)_02-배수공 3" xfId="12848"/>
    <cellStyle name="콤_수량산출서(수정)_02-배수공 4" xfId="19650"/>
    <cellStyle name="콤_수량산출서(수정)_02-배수공_02-배수공" xfId="12849"/>
    <cellStyle name="콤_수량산출서(수정)_02-배수공_02-배수공 2" xfId="12850"/>
    <cellStyle name="콤_수량산출서(수정)_02-배수공_02-배수공 3" xfId="12851"/>
    <cellStyle name="콤_수량산출서(수정)_02-배수공_02-배수공 4" xfId="19651"/>
    <cellStyle name="콤_수량산출서(수정)_02-배수공_02-배수공_4-3차 전기공사 설계서_REVP0(090401)" xfId="12852"/>
    <cellStyle name="콤_수량산출서(수정)_02-배수공_02-배수공_4-3차 전기공사 설계서_REVP0(090401) 2" xfId="12853"/>
    <cellStyle name="콤_수량산출서(수정)_02-배수공_02-배수공_4-3차 전기공사 설계서_REVP0(090401)_cable_schedule_2-1차(저장탱크)_100315" xfId="12854"/>
    <cellStyle name="콤_수량산출서(수정)_02-배수공_02-배수공_cable_schedule_2-1차(저장탱크)_100315" xfId="12855"/>
    <cellStyle name="콤_수량산출서(수정)_02-배수공_02-배수공_노임단가" xfId="12856"/>
    <cellStyle name="콤_수량산출서(수정)_02-배수공_02-배수공_노임단가 2" xfId="12857"/>
    <cellStyle name="콤_수량산출서(수정)_02-배수공_02-배수공_노임단가 3" xfId="12858"/>
    <cellStyle name="콤_수량산출서(수정)_02-배수공_02-배수공_노임단가 4" xfId="19652"/>
    <cellStyle name="콤_수량산출서(수정)_02-배수공_02-배수공_노임단가_4-3차 전기공사 설계서_REVP0(090401)" xfId="12859"/>
    <cellStyle name="콤_수량산출서(수정)_02-배수공_02-배수공_노임단가_4-3차 전기공사 설계서_REVP0(090401) 2" xfId="12860"/>
    <cellStyle name="콤_수량산출서(수정)_02-배수공_02-배수공_노임단가_4-3차 전기공사 설계서_REVP0(090401)_cable_schedule_2-1차(저장탱크)_100315" xfId="12861"/>
    <cellStyle name="콤_수량산출서(수정)_02-배수공_02-배수공_노임단가_cable_schedule_2-1차(저장탱크)_100315" xfId="12862"/>
    <cellStyle name="콤_수량산출서(수정)_02-배수공_02-배수공_배수공H" xfId="12863"/>
    <cellStyle name="콤_수량산출서(수정)_02-배수공_02-배수공_배수공H 2" xfId="12864"/>
    <cellStyle name="콤_수량산출서(수정)_02-배수공_02-배수공_배수공H 3" xfId="12865"/>
    <cellStyle name="콤_수량산출서(수정)_02-배수공_02-배수공_배수공H 4" xfId="19653"/>
    <cellStyle name="콤_수량산출서(수정)_02-배수공_02-배수공_배수공H_4-3차 전기공사 설계서_REVP0(090401)" xfId="12866"/>
    <cellStyle name="콤_수량산출서(수정)_02-배수공_02-배수공_배수공H_4-3차 전기공사 설계서_REVP0(090401) 2" xfId="12867"/>
    <cellStyle name="콤_수량산출서(수정)_02-배수공_02-배수공_배수공H_4-3차 전기공사 설계서_REVP0(090401)_cable_schedule_2-1차(저장탱크)_100315" xfId="12868"/>
    <cellStyle name="콤_수량산출서(수정)_02-배수공_02-배수공_배수공H_cable_schedule_2-1차(저장탱크)_100315" xfId="12869"/>
    <cellStyle name="콤_수량산출서(수정)_02-배수공_02-배수공_배수공H_노임단가" xfId="12870"/>
    <cellStyle name="콤_수량산출서(수정)_02-배수공_02-배수공_배수공H_노임단가 2" xfId="12871"/>
    <cellStyle name="콤_수량산출서(수정)_02-배수공_02-배수공_배수공H_노임단가 3" xfId="12872"/>
    <cellStyle name="콤_수량산출서(수정)_02-배수공_02-배수공_배수공H_노임단가 4" xfId="19654"/>
    <cellStyle name="콤_수량산출서(수정)_02-배수공_02-배수공_배수공H_노임단가_4-3차 전기공사 설계서_REVP0(090401)" xfId="12873"/>
    <cellStyle name="콤_수량산출서(수정)_02-배수공_02-배수공_배수공H_노임단가_4-3차 전기공사 설계서_REVP0(090401) 2" xfId="12874"/>
    <cellStyle name="콤_수량산출서(수정)_02-배수공_02-배수공_배수공H_노임단가_4-3차 전기공사 설계서_REVP0(090401)_cable_schedule_2-1차(저장탱크)_100315" xfId="12875"/>
    <cellStyle name="콤_수량산출서(수정)_02-배수공_02-배수공_배수공H_노임단가_cable_schedule_2-1차(저장탱크)_100315" xfId="12876"/>
    <cellStyle name="콤_수량산출서(수정)_02-배수공_02-배수공_배수공H_철골내역서060510(KOGAS제출분)" xfId="12877"/>
    <cellStyle name="콤_수량산출서(수정)_02-배수공_02-배수공_배수공H_철골내역서060510(KOGAS제출분)_10.철골공(0713)" xfId="12878"/>
    <cellStyle name="콤_수량산출서(수정)_02-배수공_02-배수공_배수공H_철골내역서060510(KOGAS제출분)_철골내역서(110324_품check)" xfId="12879"/>
    <cellStyle name="콤_수량산출서(수정)_02-배수공_02-배수공_배수공H_철골내역서060510(KOGAS제출분)_철골내역서(110427)F" xfId="12880"/>
    <cellStyle name="콤_수량산출서(수정)_02-배수공_02-배수공_배수공H_통영기초#11-97-1" xfId="12881"/>
    <cellStyle name="콤_수량산출서(수정)_02-배수공_02-배수공_배수공H_통영기초#11-97-1 2" xfId="12882"/>
    <cellStyle name="콤_수량산출서(수정)_02-배수공_02-배수공_배수공H_통영기초#11-97-1 3" xfId="12883"/>
    <cellStyle name="콤_수량산출서(수정)_02-배수공_02-배수공_배수공H_통영기초#11-97-1 4" xfId="19655"/>
    <cellStyle name="콤_수량산출서(수정)_02-배수공_02-배수공_배수공H_통영기초#11-97-1_평택#18,19건축대비공사(48개월)" xfId="12884"/>
    <cellStyle name="콤_수량산출서(수정)_02-배수공_02-배수공_배수공H_통영기초#11-97-1_평택#18,19건축대비공사(48개월) 2" xfId="12885"/>
    <cellStyle name="콤_수량산출서(수정)_02-배수공_02-배수공_배수공H_통영기초#11-97-1_평택#18,19건축대비공사(48개월) 3" xfId="12886"/>
    <cellStyle name="콤_수량산출서(수정)_02-배수공_02-배수공_배수공H_통영기초#11-97-1_평택#18,19건축대비공사(48개월) 4" xfId="19656"/>
    <cellStyle name="콤_수량산출서(수정)_02-배수공_02-배수공_배수공H_통영기초#11-97-1_평택#18,19건축대비공사(48개월)-단가수정" xfId="12887"/>
    <cellStyle name="콤_수량산출서(수정)_02-배수공_02-배수공_배수공H_통영기초#11-97-1_평택#18,19건축대비공사(48개월)-단가수정 2" xfId="12888"/>
    <cellStyle name="콤_수량산출서(수정)_02-배수공_02-배수공_배수공H_통영기초#11-97-1_평택#18,19건축대비공사(48개월)-단가수정 3" xfId="12889"/>
    <cellStyle name="콤_수량산출서(수정)_02-배수공_02-배수공_배수공H_통영기초#11-97-1_평택#18,19건축대비공사(48개월)-단가수정 4" xfId="19657"/>
    <cellStyle name="콤_수량산출서(수정)_02-배수공_02-배수공_배수공H_통영기초#11-rev1" xfId="12890"/>
    <cellStyle name="콤_수량산출서(수정)_02-배수공_02-배수공_배수공H_통영기초#11-rev1 2" xfId="12891"/>
    <cellStyle name="콤_수량산출서(수정)_02-배수공_02-배수공_배수공H_통영기초#11-rev1 3" xfId="12892"/>
    <cellStyle name="콤_수량산출서(수정)_02-배수공_02-배수공_배수공H_통영기초#11-rev1 4" xfId="19658"/>
    <cellStyle name="콤_수량산출서(수정)_02-배수공_02-배수공_배수공H_통영기초#11-rev1_4-3차 전기공사 설계서_REVP0(090401)" xfId="12893"/>
    <cellStyle name="콤_수량산출서(수정)_02-배수공_02-배수공_배수공H_통영기초#11-rev1_4-3차 전기공사 설계서_REVP0(090401) 2" xfId="12894"/>
    <cellStyle name="콤_수량산출서(수정)_02-배수공_02-배수공_배수공H_통영기초#11-rev1_4-3차 전기공사 설계서_REVP0(090401)_cable_schedule_2-1차(저장탱크)_100315" xfId="12895"/>
    <cellStyle name="콤_수량산출서(수정)_02-배수공_02-배수공_배수공H_통영기초#11-rev1_cable_schedule_2-1차(저장탱크)_100315" xfId="12896"/>
    <cellStyle name="콤_수량산출서(수정)_02-배수공_02-배수공_배수공H_통영기초#11-rev1_노임단가" xfId="12897"/>
    <cellStyle name="콤_수량산출서(수정)_02-배수공_02-배수공_배수공H_통영기초#11-rev1_노임단가 2" xfId="12898"/>
    <cellStyle name="콤_수량산출서(수정)_02-배수공_02-배수공_배수공H_통영기초#11-rev1_노임단가 3" xfId="12899"/>
    <cellStyle name="콤_수량산출서(수정)_02-배수공_02-배수공_배수공H_통영기초#11-rev1_노임단가 4" xfId="19659"/>
    <cellStyle name="콤_수량산출서(수정)_02-배수공_02-배수공_배수공H_통영기초#11-rev1_노임단가_4-3차 전기공사 설계서_REVP0(090401)" xfId="12900"/>
    <cellStyle name="콤_수량산출서(수정)_02-배수공_02-배수공_배수공H_통영기초#11-rev1_노임단가_4-3차 전기공사 설계서_REVP0(090401) 2" xfId="12901"/>
    <cellStyle name="콤_수량산출서(수정)_02-배수공_02-배수공_배수공H_통영기초#11-rev1_노임단가_4-3차 전기공사 설계서_REVP0(090401)_cable_schedule_2-1차(저장탱크)_100315" xfId="12902"/>
    <cellStyle name="콤_수량산출서(수정)_02-배수공_02-배수공_배수공H_통영기초#11-rev1_노임단가_cable_schedule_2-1차(저장탱크)_100315" xfId="12903"/>
    <cellStyle name="콤_수량산출서(수정)_02-배수공_02-배수공_배수공H_통영기초#11-rev1_철골내역서060510(KOGAS제출분)" xfId="12904"/>
    <cellStyle name="콤_수량산출서(수정)_02-배수공_02-배수공_배수공H_통영기초#11-rev1_철골내역서060510(KOGAS제출분)_10.철골공(0713)" xfId="12905"/>
    <cellStyle name="콤_수량산출서(수정)_02-배수공_02-배수공_배수공H_통영기초#11-rev1_철골내역서060510(KOGAS제출분)_철골내역서(110324_품check)" xfId="12906"/>
    <cellStyle name="콤_수량산출서(수정)_02-배수공_02-배수공_배수공H_통영기초#11-rev1_철골내역서060510(KOGAS제출분)_철골내역서(110427)F" xfId="12907"/>
    <cellStyle name="콤_수량산출서(수정)_02-배수공_02-배수공_배수공H_통영기초#11-rev1_통합내역서" xfId="12908"/>
    <cellStyle name="콤_수량산출서(수정)_02-배수공_02-배수공_배수공H_통영기초#11-rev1_통합내역서 2" xfId="12909"/>
    <cellStyle name="콤_수량산출서(수정)_02-배수공_02-배수공_배수공H_통영기초#11-rev1_통합내역서 3" xfId="12910"/>
    <cellStyle name="콤_수량산출서(수정)_02-배수공_02-배수공_배수공H_통영기초#11-rev1_통합내역서 4" xfId="19660"/>
    <cellStyle name="콤_수량산출서(수정)_02-배수공_02-배수공_배수공H_통영기초#11-rev1_통합내역서_4-3차 전기공사 설계서_REVP0(090401)" xfId="12911"/>
    <cellStyle name="콤_수량산출서(수정)_02-배수공_02-배수공_배수공H_통영기초#11-rev1_통합내역서_4-3차 전기공사 설계서_REVP0(090401) 2" xfId="12912"/>
    <cellStyle name="콤_수량산출서(수정)_02-배수공_02-배수공_배수공H_통영기초#11-rev1_통합내역서_4-3차 전기공사 설계서_REVP0(090401)_cable_schedule_2-1차(저장탱크)_100315" xfId="12913"/>
    <cellStyle name="콤_수량산출서(수정)_02-배수공_02-배수공_배수공H_통영기초#11-rev1_통합내역서_cable_schedule_2-1차(저장탱크)_100315" xfId="12914"/>
    <cellStyle name="콤_수량산출서(수정)_02-배수공_02-배수공_배수공H_통영기초#11-rev1_통합내역서_평택#18,19건축대비공사(48개월)" xfId="12915"/>
    <cellStyle name="콤_수량산출서(수정)_02-배수공_02-배수공_배수공H_통영기초#11-rev1_통합내역서_평택#18,19건축대비공사(48개월) 2" xfId="12916"/>
    <cellStyle name="콤_수량산출서(수정)_02-배수공_02-배수공_배수공H_통영기초#11-rev1_통합내역서_평택#18,19건축대비공사(48개월) 3" xfId="12917"/>
    <cellStyle name="콤_수량산출서(수정)_02-배수공_02-배수공_배수공H_통영기초#11-rev1_통합내역서_평택#18,19건축대비공사(48개월) 4" xfId="19661"/>
    <cellStyle name="콤_수량산출서(수정)_02-배수공_02-배수공_배수공H_통영기초#11-rev1_통합내역서_평택#18,19건축대비공사(48개월)-단가수정" xfId="12918"/>
    <cellStyle name="콤_수량산출서(수정)_02-배수공_02-배수공_배수공H_통영기초#11-rev1_통합내역서_평택#18,19건축대비공사(48개월)-단가수정 2" xfId="12919"/>
    <cellStyle name="콤_수량산출서(수정)_02-배수공_02-배수공_배수공H_통영기초#11-rev1_통합내역서_평택#18,19건축대비공사(48개월)-단가수정 3" xfId="12920"/>
    <cellStyle name="콤_수량산출서(수정)_02-배수공_02-배수공_배수공H_통영기초#11-rev1_통합내역서_평택#18,19건축대비공사(48개월)-단가수정 4" xfId="19662"/>
    <cellStyle name="콤_수량산출서(수정)_02-배수공_02-배수공_배수공H_통영기초#11-rev1_평택#18,19건축대비공사(48개월)" xfId="12921"/>
    <cellStyle name="콤_수량산출서(수정)_02-배수공_02-배수공_배수공H_통영기초#11-rev1_평택#18,19건축대비공사(48개월) 2" xfId="12922"/>
    <cellStyle name="콤_수량산출서(수정)_02-배수공_02-배수공_배수공H_통영기초#11-rev1_평택#18,19건축대비공사(48개월) 3" xfId="12923"/>
    <cellStyle name="콤_수량산출서(수정)_02-배수공_02-배수공_배수공H_통영기초#11-rev1_평택#18,19건축대비공사(48개월) 4" xfId="19663"/>
    <cellStyle name="콤_수량산출서(수정)_02-배수공_02-배수공_배수공H_통영기초#11-rev1_평택#18,19건축대비공사(48개월)-단가수정" xfId="12924"/>
    <cellStyle name="콤_수량산출서(수정)_02-배수공_02-배수공_배수공H_통영기초#11-rev1_평택#18,19건축대비공사(48개월)-단가수정 2" xfId="12925"/>
    <cellStyle name="콤_수량산출서(수정)_02-배수공_02-배수공_배수공H_통영기초#11-rev1_평택#18,19건축대비공사(48개월)-단가수정 3" xfId="12926"/>
    <cellStyle name="콤_수량산출서(수정)_02-배수공_02-배수공_배수공H_통영기초#11-rev1_평택#18,19건축대비공사(48개월)-단가수정 4" xfId="19664"/>
    <cellStyle name="콤_수량산출서(수정)_02-배수공_02-배수공_배수공H_통영기초#11-rev1_평택15-17본체내역서_rev5" xfId="12927"/>
    <cellStyle name="콤_수량산출서(수정)_02-배수공_02-배수공_배수공H_통영기초#11-rev1_평택15-17본체내역서_rev5 2" xfId="12928"/>
    <cellStyle name="콤_수량산출서(수정)_02-배수공_02-배수공_배수공H_통영기초#11-rev1_평택15-17본체내역서_rev5 3" xfId="12929"/>
    <cellStyle name="콤_수량산출서(수정)_02-배수공_02-배수공_배수공H_통영기초#11-rev1_평택15-17본체내역서_rev5 4" xfId="19665"/>
    <cellStyle name="콤_수량산출서(수정)_02-배수공_02-배수공_배수공H_통영기초#11-rev1_평택15-17본체내역서_rev5_4-3차 전기공사 설계서_REVP0(090401)" xfId="12930"/>
    <cellStyle name="콤_수량산출서(수정)_02-배수공_02-배수공_배수공H_통영기초#11-rev1_평택15-17본체내역서_rev5_4-3차 전기공사 설계서_REVP0(090401) 2" xfId="12931"/>
    <cellStyle name="콤_수량산출서(수정)_02-배수공_02-배수공_배수공H_통영기초#11-rev1_평택15-17본체내역서_rev5_4-3차 전기공사 설계서_REVP0(090401)_cable_schedule_2-1차(저장탱크)_100315" xfId="12932"/>
    <cellStyle name="콤_수량산출서(수정)_02-배수공_02-배수공_배수공H_통영기초#11-rev1_평택15-17본체내역서_rev5_cable_schedule_2-1차(저장탱크)_100315" xfId="12933"/>
    <cellStyle name="콤_수량산출서(수정)_02-배수공_02-배수공_배수공H_통합내역서" xfId="12934"/>
    <cellStyle name="콤_수량산출서(수정)_02-배수공_02-배수공_배수공H_통합내역서 2" xfId="12935"/>
    <cellStyle name="콤_수량산출서(수정)_02-배수공_02-배수공_배수공H_통합내역서 3" xfId="12936"/>
    <cellStyle name="콤_수량산출서(수정)_02-배수공_02-배수공_배수공H_통합내역서 4" xfId="19666"/>
    <cellStyle name="콤_수량산출서(수정)_02-배수공_02-배수공_배수공H_통합내역서_4-3차 전기공사 설계서_REVP0(090401)" xfId="12937"/>
    <cellStyle name="콤_수량산출서(수정)_02-배수공_02-배수공_배수공H_통합내역서_4-3차 전기공사 설계서_REVP0(090401) 2" xfId="12938"/>
    <cellStyle name="콤_수량산출서(수정)_02-배수공_02-배수공_배수공H_통합내역서_4-3차 전기공사 설계서_REVP0(090401)_cable_schedule_2-1차(저장탱크)_100315" xfId="12939"/>
    <cellStyle name="콤_수량산출서(수정)_02-배수공_02-배수공_배수공H_통합내역서_cable_schedule_2-1차(저장탱크)_100315" xfId="12940"/>
    <cellStyle name="콤_수량산출서(수정)_02-배수공_02-배수공_배수공H_평택#18,19건축대비공사(48개월)" xfId="12941"/>
    <cellStyle name="콤_수량산출서(수정)_02-배수공_02-배수공_배수공H_평택#18,19건축대비공사(48개월) 2" xfId="12942"/>
    <cellStyle name="콤_수량산출서(수정)_02-배수공_02-배수공_배수공H_평택#18,19건축대비공사(48개월) 3" xfId="12943"/>
    <cellStyle name="콤_수량산출서(수정)_02-배수공_02-배수공_배수공H_평택#18,19건축대비공사(48개월) 4" xfId="19667"/>
    <cellStyle name="콤_수량산출서(수정)_02-배수공_02-배수공_배수공H_평택#18,19건축대비공사(48개월)-단가수정" xfId="12944"/>
    <cellStyle name="콤_수량산출서(수정)_02-배수공_02-배수공_배수공H_평택#18,19건축대비공사(48개월)-단가수정 2" xfId="12945"/>
    <cellStyle name="콤_수량산출서(수정)_02-배수공_02-배수공_배수공H_평택#18,19건축대비공사(48개월)-단가수정 3" xfId="12946"/>
    <cellStyle name="콤_수량산출서(수정)_02-배수공_02-배수공_배수공H_평택#18,19건축대비공사(48개월)-단가수정 4" xfId="19668"/>
    <cellStyle name="콤_수량산출서(수정)_02-배수공_02-배수공_배수공H_평택15-17본체내역서_rev5" xfId="12947"/>
    <cellStyle name="콤_수량산출서(수정)_02-배수공_02-배수공_배수공H_평택15-17본체내역서_rev5 2" xfId="12948"/>
    <cellStyle name="콤_수량산출서(수정)_02-배수공_02-배수공_배수공H_평택15-17본체내역서_rev5 3" xfId="12949"/>
    <cellStyle name="콤_수량산출서(수정)_02-배수공_02-배수공_배수공H_평택15-17본체내역서_rev5 4" xfId="19669"/>
    <cellStyle name="콤_수량산출서(수정)_02-배수공_02-배수공_배수공H_평택15-17본체내역서_rev5_4-3차 전기공사 설계서_REVP0(090401)" xfId="12950"/>
    <cellStyle name="콤_수량산출서(수정)_02-배수공_02-배수공_배수공H_평택15-17본체내역서_rev5_4-3차 전기공사 설계서_REVP0(090401) 2" xfId="12951"/>
    <cellStyle name="콤_수량산출서(수정)_02-배수공_02-배수공_배수공H_평택15-17본체내역서_rev5_4-3차 전기공사 설계서_REVP0(090401)_cable_schedule_2-1차(저장탱크)_100315" xfId="12952"/>
    <cellStyle name="콤_수량산출서(수정)_02-배수공_02-배수공_배수공H_평택15-17본체내역서_rev5_cable_schedule_2-1차(저장탱크)_100315" xfId="12953"/>
    <cellStyle name="콤_수량산출서(수정)_02-배수공_02-배수공_철골내역서060510(KOGAS제출분)" xfId="12954"/>
    <cellStyle name="콤_수량산출서(수정)_02-배수공_02-배수공_철골내역서060510(KOGAS제출분)_10.철골공(0713)" xfId="12955"/>
    <cellStyle name="콤_수량산출서(수정)_02-배수공_02-배수공_철골내역서060510(KOGAS제출분)_철골내역서(110324_품check)" xfId="12956"/>
    <cellStyle name="콤_수량산출서(수정)_02-배수공_02-배수공_철골내역서060510(KOGAS제출분)_철골내역서(110427)F" xfId="12957"/>
    <cellStyle name="콤_수량산출서(수정)_02-배수공_02-배수공_통영기초#11-97-1" xfId="12958"/>
    <cellStyle name="콤_수량산출서(수정)_02-배수공_02-배수공_통영기초#11-97-1 2" xfId="12959"/>
    <cellStyle name="콤_수량산출서(수정)_02-배수공_02-배수공_통영기초#11-97-1 3" xfId="12960"/>
    <cellStyle name="콤_수량산출서(수정)_02-배수공_02-배수공_통영기초#11-97-1 4" xfId="19670"/>
    <cellStyle name="콤_수량산출서(수정)_02-배수공_02-배수공_통영기초#11-97-1_평택#18,19건축대비공사(48개월)" xfId="12961"/>
    <cellStyle name="콤_수량산출서(수정)_02-배수공_02-배수공_통영기초#11-97-1_평택#18,19건축대비공사(48개월) 2" xfId="12962"/>
    <cellStyle name="콤_수량산출서(수정)_02-배수공_02-배수공_통영기초#11-97-1_평택#18,19건축대비공사(48개월) 3" xfId="12963"/>
    <cellStyle name="콤_수량산출서(수정)_02-배수공_02-배수공_통영기초#11-97-1_평택#18,19건축대비공사(48개월) 4" xfId="19671"/>
    <cellStyle name="콤_수량산출서(수정)_02-배수공_02-배수공_통영기초#11-97-1_평택#18,19건축대비공사(48개월)-단가수정" xfId="12964"/>
    <cellStyle name="콤_수량산출서(수정)_02-배수공_02-배수공_통영기초#11-97-1_평택#18,19건축대비공사(48개월)-단가수정 2" xfId="12965"/>
    <cellStyle name="콤_수량산출서(수정)_02-배수공_02-배수공_통영기초#11-97-1_평택#18,19건축대비공사(48개월)-단가수정 3" xfId="12966"/>
    <cellStyle name="콤_수량산출서(수정)_02-배수공_02-배수공_통영기초#11-97-1_평택#18,19건축대비공사(48개월)-단가수정 4" xfId="19672"/>
    <cellStyle name="콤_수량산출서(수정)_02-배수공_02-배수공_통영기초#11-rev1" xfId="12967"/>
    <cellStyle name="콤_수량산출서(수정)_02-배수공_02-배수공_통영기초#11-rev1 2" xfId="12968"/>
    <cellStyle name="콤_수량산출서(수정)_02-배수공_02-배수공_통영기초#11-rev1 3" xfId="12969"/>
    <cellStyle name="콤_수량산출서(수정)_02-배수공_02-배수공_통영기초#11-rev1 4" xfId="19673"/>
    <cellStyle name="콤_수량산출서(수정)_02-배수공_02-배수공_통영기초#11-rev1_4-3차 전기공사 설계서_REVP0(090401)" xfId="12970"/>
    <cellStyle name="콤_수량산출서(수정)_02-배수공_02-배수공_통영기초#11-rev1_4-3차 전기공사 설계서_REVP0(090401) 2" xfId="12971"/>
    <cellStyle name="콤_수량산출서(수정)_02-배수공_02-배수공_통영기초#11-rev1_4-3차 전기공사 설계서_REVP0(090401)_cable_schedule_2-1차(저장탱크)_100315" xfId="12972"/>
    <cellStyle name="콤_수량산출서(수정)_02-배수공_02-배수공_통영기초#11-rev1_cable_schedule_2-1차(저장탱크)_100315" xfId="12973"/>
    <cellStyle name="콤_수량산출서(수정)_02-배수공_02-배수공_통영기초#11-rev1_노임단가" xfId="12974"/>
    <cellStyle name="콤_수량산출서(수정)_02-배수공_02-배수공_통영기초#11-rev1_노임단가 2" xfId="12975"/>
    <cellStyle name="콤_수량산출서(수정)_02-배수공_02-배수공_통영기초#11-rev1_노임단가 3" xfId="12976"/>
    <cellStyle name="콤_수량산출서(수정)_02-배수공_02-배수공_통영기초#11-rev1_노임단가 4" xfId="19674"/>
    <cellStyle name="콤_수량산출서(수정)_02-배수공_02-배수공_통영기초#11-rev1_노임단가_4-3차 전기공사 설계서_REVP0(090401)" xfId="12977"/>
    <cellStyle name="콤_수량산출서(수정)_02-배수공_02-배수공_통영기초#11-rev1_노임단가_4-3차 전기공사 설계서_REVP0(090401) 2" xfId="12978"/>
    <cellStyle name="콤_수량산출서(수정)_02-배수공_02-배수공_통영기초#11-rev1_노임단가_4-3차 전기공사 설계서_REVP0(090401)_cable_schedule_2-1차(저장탱크)_100315" xfId="12979"/>
    <cellStyle name="콤_수량산출서(수정)_02-배수공_02-배수공_통영기초#11-rev1_노임단가_cable_schedule_2-1차(저장탱크)_100315" xfId="12980"/>
    <cellStyle name="콤_수량산출서(수정)_02-배수공_02-배수공_통영기초#11-rev1_철골내역서060510(KOGAS제출분)" xfId="12981"/>
    <cellStyle name="콤_수량산출서(수정)_02-배수공_02-배수공_통영기초#11-rev1_철골내역서060510(KOGAS제출분)_10.철골공(0713)" xfId="12982"/>
    <cellStyle name="콤_수량산출서(수정)_02-배수공_02-배수공_통영기초#11-rev1_철골내역서060510(KOGAS제출분)_철골내역서(110324_품check)" xfId="12983"/>
    <cellStyle name="콤_수량산출서(수정)_02-배수공_02-배수공_통영기초#11-rev1_철골내역서060510(KOGAS제출분)_철골내역서(110427)F" xfId="12984"/>
    <cellStyle name="콤_수량산출서(수정)_02-배수공_02-배수공_통영기초#11-rev1_통합내역서" xfId="12985"/>
    <cellStyle name="콤_수량산출서(수정)_02-배수공_02-배수공_통영기초#11-rev1_통합내역서 2" xfId="12986"/>
    <cellStyle name="콤_수량산출서(수정)_02-배수공_02-배수공_통영기초#11-rev1_통합내역서 3" xfId="12987"/>
    <cellStyle name="콤_수량산출서(수정)_02-배수공_02-배수공_통영기초#11-rev1_통합내역서 4" xfId="19675"/>
    <cellStyle name="콤_수량산출서(수정)_02-배수공_02-배수공_통영기초#11-rev1_통합내역서_4-3차 전기공사 설계서_REVP0(090401)" xfId="12988"/>
    <cellStyle name="콤_수량산출서(수정)_02-배수공_02-배수공_통영기초#11-rev1_통합내역서_4-3차 전기공사 설계서_REVP0(090401) 2" xfId="12989"/>
    <cellStyle name="콤_수량산출서(수정)_02-배수공_02-배수공_통영기초#11-rev1_통합내역서_4-3차 전기공사 설계서_REVP0(090401)_cable_schedule_2-1차(저장탱크)_100315" xfId="12990"/>
    <cellStyle name="콤_수량산출서(수정)_02-배수공_02-배수공_통영기초#11-rev1_통합내역서_cable_schedule_2-1차(저장탱크)_100315" xfId="12991"/>
    <cellStyle name="콤_수량산출서(수정)_02-배수공_02-배수공_통영기초#11-rev1_통합내역서_평택#18,19건축대비공사(48개월)" xfId="12992"/>
    <cellStyle name="콤_수량산출서(수정)_02-배수공_02-배수공_통영기초#11-rev1_통합내역서_평택#18,19건축대비공사(48개월) 2" xfId="12993"/>
    <cellStyle name="콤_수량산출서(수정)_02-배수공_02-배수공_통영기초#11-rev1_통합내역서_평택#18,19건축대비공사(48개월) 3" xfId="12994"/>
    <cellStyle name="콤_수량산출서(수정)_02-배수공_02-배수공_통영기초#11-rev1_통합내역서_평택#18,19건축대비공사(48개월) 4" xfId="19676"/>
    <cellStyle name="콤_수량산출서(수정)_02-배수공_02-배수공_통영기초#11-rev1_통합내역서_평택#18,19건축대비공사(48개월)-단가수정" xfId="12995"/>
    <cellStyle name="콤_수량산출서(수정)_02-배수공_02-배수공_통영기초#11-rev1_통합내역서_평택#18,19건축대비공사(48개월)-단가수정 2" xfId="12996"/>
    <cellStyle name="콤_수량산출서(수정)_02-배수공_02-배수공_통영기초#11-rev1_통합내역서_평택#18,19건축대비공사(48개월)-단가수정 3" xfId="12997"/>
    <cellStyle name="콤_수량산출서(수정)_02-배수공_02-배수공_통영기초#11-rev1_통합내역서_평택#18,19건축대비공사(48개월)-단가수정 4" xfId="19677"/>
    <cellStyle name="콤_수량산출서(수정)_02-배수공_02-배수공_통영기초#11-rev1_평택#18,19건축대비공사(48개월)" xfId="12998"/>
    <cellStyle name="콤_수량산출서(수정)_02-배수공_02-배수공_통영기초#11-rev1_평택#18,19건축대비공사(48개월) 2" xfId="12999"/>
    <cellStyle name="콤_수량산출서(수정)_02-배수공_02-배수공_통영기초#11-rev1_평택#18,19건축대비공사(48개월) 3" xfId="13000"/>
    <cellStyle name="콤_수량산출서(수정)_02-배수공_02-배수공_통영기초#11-rev1_평택#18,19건축대비공사(48개월) 4" xfId="19678"/>
    <cellStyle name="콤_수량산출서(수정)_02-배수공_02-배수공_통영기초#11-rev1_평택#18,19건축대비공사(48개월)-단가수정" xfId="13001"/>
    <cellStyle name="콤_수량산출서(수정)_02-배수공_02-배수공_통영기초#11-rev1_평택#18,19건축대비공사(48개월)-단가수정 2" xfId="13002"/>
    <cellStyle name="콤_수량산출서(수정)_02-배수공_02-배수공_통영기초#11-rev1_평택#18,19건축대비공사(48개월)-단가수정 3" xfId="13003"/>
    <cellStyle name="콤_수량산출서(수정)_02-배수공_02-배수공_통영기초#11-rev1_평택#18,19건축대비공사(48개월)-단가수정 4" xfId="19679"/>
    <cellStyle name="콤_수량산출서(수정)_02-배수공_02-배수공_통영기초#11-rev1_평택15-17본체내역서_rev5" xfId="13004"/>
    <cellStyle name="콤_수량산출서(수정)_02-배수공_02-배수공_통영기초#11-rev1_평택15-17본체내역서_rev5 2" xfId="13005"/>
    <cellStyle name="콤_수량산출서(수정)_02-배수공_02-배수공_통영기초#11-rev1_평택15-17본체내역서_rev5 3" xfId="13006"/>
    <cellStyle name="콤_수량산출서(수정)_02-배수공_02-배수공_통영기초#11-rev1_평택15-17본체내역서_rev5 4" xfId="19680"/>
    <cellStyle name="콤_수량산출서(수정)_02-배수공_02-배수공_통영기초#11-rev1_평택15-17본체내역서_rev5_4-3차 전기공사 설계서_REVP0(090401)" xfId="13007"/>
    <cellStyle name="콤_수량산출서(수정)_02-배수공_02-배수공_통영기초#11-rev1_평택15-17본체내역서_rev5_4-3차 전기공사 설계서_REVP0(090401) 2" xfId="13008"/>
    <cellStyle name="콤_수량산출서(수정)_02-배수공_02-배수공_통영기초#11-rev1_평택15-17본체내역서_rev5_4-3차 전기공사 설계서_REVP0(090401)_cable_schedule_2-1차(저장탱크)_100315" xfId="13009"/>
    <cellStyle name="콤_수량산출서(수정)_02-배수공_02-배수공_통영기초#11-rev1_평택15-17본체내역서_rev5_cable_schedule_2-1차(저장탱크)_100315" xfId="13010"/>
    <cellStyle name="콤_수량산출서(수정)_02-배수공_02-배수공_통합내역서" xfId="13011"/>
    <cellStyle name="콤_수량산출서(수정)_02-배수공_02-배수공_통합내역서 2" xfId="13012"/>
    <cellStyle name="콤_수량산출서(수정)_02-배수공_02-배수공_통합내역서 3" xfId="13013"/>
    <cellStyle name="콤_수량산출서(수정)_02-배수공_02-배수공_통합내역서 4" xfId="19681"/>
    <cellStyle name="콤_수량산출서(수정)_02-배수공_02-배수공_통합내역서_4-3차 전기공사 설계서_REVP0(090401)" xfId="13014"/>
    <cellStyle name="콤_수량산출서(수정)_02-배수공_02-배수공_통합내역서_4-3차 전기공사 설계서_REVP0(090401) 2" xfId="13015"/>
    <cellStyle name="콤_수량산출서(수정)_02-배수공_02-배수공_통합내역서_4-3차 전기공사 설계서_REVP0(090401)_cable_schedule_2-1차(저장탱크)_100315" xfId="13016"/>
    <cellStyle name="콤_수량산출서(수정)_02-배수공_02-배수공_통합내역서_cable_schedule_2-1차(저장탱크)_100315" xfId="13017"/>
    <cellStyle name="콤_수량산출서(수정)_02-배수공_02-배수공_평택#18,19건축대비공사(48개월)" xfId="13018"/>
    <cellStyle name="콤_수량산출서(수정)_02-배수공_02-배수공_평택#18,19건축대비공사(48개월) 2" xfId="13019"/>
    <cellStyle name="콤_수량산출서(수정)_02-배수공_02-배수공_평택#18,19건축대비공사(48개월) 3" xfId="13020"/>
    <cellStyle name="콤_수량산출서(수정)_02-배수공_02-배수공_평택#18,19건축대비공사(48개월) 4" xfId="19682"/>
    <cellStyle name="콤_수량산출서(수정)_02-배수공_02-배수공_평택#18,19건축대비공사(48개월)-단가수정" xfId="13021"/>
    <cellStyle name="콤_수량산출서(수정)_02-배수공_02-배수공_평택#18,19건축대비공사(48개월)-단가수정 2" xfId="13022"/>
    <cellStyle name="콤_수량산출서(수정)_02-배수공_02-배수공_평택#18,19건축대비공사(48개월)-단가수정 3" xfId="13023"/>
    <cellStyle name="콤_수량산출서(수정)_02-배수공_02-배수공_평택#18,19건축대비공사(48개월)-단가수정 4" xfId="19683"/>
    <cellStyle name="콤_수량산출서(수정)_02-배수공_02-배수공_평택15-17본체내역서_rev5" xfId="13024"/>
    <cellStyle name="콤_수량산출서(수정)_02-배수공_02-배수공_평택15-17본체내역서_rev5 2" xfId="13025"/>
    <cellStyle name="콤_수량산출서(수정)_02-배수공_02-배수공_평택15-17본체내역서_rev5 3" xfId="13026"/>
    <cellStyle name="콤_수량산출서(수정)_02-배수공_02-배수공_평택15-17본체내역서_rev5 4" xfId="19684"/>
    <cellStyle name="콤_수량산출서(수정)_02-배수공_02-배수공_평택15-17본체내역서_rev5_4-3차 전기공사 설계서_REVP0(090401)" xfId="13027"/>
    <cellStyle name="콤_수량산출서(수정)_02-배수공_02-배수공_평택15-17본체내역서_rev5_4-3차 전기공사 설계서_REVP0(090401) 2" xfId="13028"/>
    <cellStyle name="콤_수량산출서(수정)_02-배수공_02-배수공_평택15-17본체내역서_rev5_4-3차 전기공사 설계서_REVP0(090401)_cable_schedule_2-1차(저장탱크)_100315" xfId="13029"/>
    <cellStyle name="콤_수량산출서(수정)_02-배수공_02-배수공_평택15-17본체내역서_rev5_cable_schedule_2-1차(저장탱크)_100315" xfId="13030"/>
    <cellStyle name="콤_수량산출서(수정)_02-배수공_4-3차 전기공사 설계서_REVP0(090401)" xfId="13031"/>
    <cellStyle name="콤_수량산출서(수정)_02-배수공_4-3차 전기공사 설계서_REVP0(090401) 2" xfId="13032"/>
    <cellStyle name="콤_수량산출서(수정)_02-배수공_4-3차 전기공사 설계서_REVP0(090401)_cable_schedule_2-1차(저장탱크)_100315" xfId="13033"/>
    <cellStyle name="콤_수량산출서(수정)_02-배수공_cable_schedule_2-1차(저장탱크)_100315" xfId="13034"/>
    <cellStyle name="콤_수량산출서(수정)_02-배수공_노임단가" xfId="13035"/>
    <cellStyle name="콤_수량산출서(수정)_02-배수공_노임단가 2" xfId="13036"/>
    <cellStyle name="콤_수량산출서(수정)_02-배수공_노임단가 3" xfId="13037"/>
    <cellStyle name="콤_수량산출서(수정)_02-배수공_노임단가 4" xfId="19685"/>
    <cellStyle name="콤_수량산출서(수정)_02-배수공_노임단가_4-3차 전기공사 설계서_REVP0(090401)" xfId="13038"/>
    <cellStyle name="콤_수량산출서(수정)_02-배수공_노임단가_4-3차 전기공사 설계서_REVP0(090401) 2" xfId="13039"/>
    <cellStyle name="콤_수량산출서(수정)_02-배수공_노임단가_4-3차 전기공사 설계서_REVP0(090401)_cable_schedule_2-1차(저장탱크)_100315" xfId="13040"/>
    <cellStyle name="콤_수량산출서(수정)_02-배수공_노임단가_cable_schedule_2-1차(저장탱크)_100315" xfId="13041"/>
    <cellStyle name="콤_수량산출서(수정)_02-배수공_배수공H" xfId="13042"/>
    <cellStyle name="콤_수량산출서(수정)_02-배수공_배수공H 2" xfId="13043"/>
    <cellStyle name="콤_수량산출서(수정)_02-배수공_배수공H 3" xfId="13044"/>
    <cellStyle name="콤_수량산출서(수정)_02-배수공_배수공H 4" xfId="19686"/>
    <cellStyle name="콤_수량산출서(수정)_02-배수공_배수공H_4-3차 전기공사 설계서_REVP0(090401)" xfId="13045"/>
    <cellStyle name="콤_수량산출서(수정)_02-배수공_배수공H_4-3차 전기공사 설계서_REVP0(090401) 2" xfId="13046"/>
    <cellStyle name="콤_수량산출서(수정)_02-배수공_배수공H_4-3차 전기공사 설계서_REVP0(090401)_cable_schedule_2-1차(저장탱크)_100315" xfId="13047"/>
    <cellStyle name="콤_수량산출서(수정)_02-배수공_배수공H_cable_schedule_2-1차(저장탱크)_100315" xfId="13048"/>
    <cellStyle name="콤_수량산출서(수정)_02-배수공_배수공H_노임단가" xfId="13049"/>
    <cellStyle name="콤_수량산출서(수정)_02-배수공_배수공H_노임단가 2" xfId="13050"/>
    <cellStyle name="콤_수량산출서(수정)_02-배수공_배수공H_노임단가 3" xfId="13051"/>
    <cellStyle name="콤_수량산출서(수정)_02-배수공_배수공H_노임단가 4" xfId="19687"/>
    <cellStyle name="콤_수량산출서(수정)_02-배수공_배수공H_노임단가_4-3차 전기공사 설계서_REVP0(090401)" xfId="13052"/>
    <cellStyle name="콤_수량산출서(수정)_02-배수공_배수공H_노임단가_4-3차 전기공사 설계서_REVP0(090401) 2" xfId="13053"/>
    <cellStyle name="콤_수량산출서(수정)_02-배수공_배수공H_노임단가_4-3차 전기공사 설계서_REVP0(090401)_cable_schedule_2-1차(저장탱크)_100315" xfId="13054"/>
    <cellStyle name="콤_수량산출서(수정)_02-배수공_배수공H_노임단가_cable_schedule_2-1차(저장탱크)_100315" xfId="13055"/>
    <cellStyle name="콤_수량산출서(수정)_02-배수공_배수공H_철골내역서060510(KOGAS제출분)" xfId="13056"/>
    <cellStyle name="콤_수량산출서(수정)_02-배수공_배수공H_철골내역서060510(KOGAS제출분)_10.철골공(0713)" xfId="13057"/>
    <cellStyle name="콤_수량산출서(수정)_02-배수공_배수공H_철골내역서060510(KOGAS제출분)_철골내역서(110324_품check)" xfId="13058"/>
    <cellStyle name="콤_수량산출서(수정)_02-배수공_배수공H_철골내역서060510(KOGAS제출분)_철골내역서(110427)F" xfId="13059"/>
    <cellStyle name="콤_수량산출서(수정)_02-배수공_배수공H_통영기초#11-97-1" xfId="13060"/>
    <cellStyle name="콤_수량산출서(수정)_02-배수공_배수공H_통영기초#11-97-1 2" xfId="13061"/>
    <cellStyle name="콤_수량산출서(수정)_02-배수공_배수공H_통영기초#11-97-1 3" xfId="13062"/>
    <cellStyle name="콤_수량산출서(수정)_02-배수공_배수공H_통영기초#11-97-1 4" xfId="19688"/>
    <cellStyle name="콤_수량산출서(수정)_02-배수공_배수공H_통영기초#11-97-1_평택#18,19건축대비공사(48개월)" xfId="13063"/>
    <cellStyle name="콤_수량산출서(수정)_02-배수공_배수공H_통영기초#11-97-1_평택#18,19건축대비공사(48개월) 2" xfId="13064"/>
    <cellStyle name="콤_수량산출서(수정)_02-배수공_배수공H_통영기초#11-97-1_평택#18,19건축대비공사(48개월) 3" xfId="13065"/>
    <cellStyle name="콤_수량산출서(수정)_02-배수공_배수공H_통영기초#11-97-1_평택#18,19건축대비공사(48개월) 4" xfId="19689"/>
    <cellStyle name="콤_수량산출서(수정)_02-배수공_배수공H_통영기초#11-97-1_평택#18,19건축대비공사(48개월)-단가수정" xfId="13066"/>
    <cellStyle name="콤_수량산출서(수정)_02-배수공_배수공H_통영기초#11-97-1_평택#18,19건축대비공사(48개월)-단가수정 2" xfId="13067"/>
    <cellStyle name="콤_수량산출서(수정)_02-배수공_배수공H_통영기초#11-97-1_평택#18,19건축대비공사(48개월)-단가수정 3" xfId="13068"/>
    <cellStyle name="콤_수량산출서(수정)_02-배수공_배수공H_통영기초#11-97-1_평택#18,19건축대비공사(48개월)-단가수정 4" xfId="19690"/>
    <cellStyle name="콤_수량산출서(수정)_02-배수공_배수공H_통영기초#11-rev1" xfId="13069"/>
    <cellStyle name="콤_수량산출서(수정)_02-배수공_배수공H_통영기초#11-rev1 2" xfId="13070"/>
    <cellStyle name="콤_수량산출서(수정)_02-배수공_배수공H_통영기초#11-rev1 3" xfId="13071"/>
    <cellStyle name="콤_수량산출서(수정)_02-배수공_배수공H_통영기초#11-rev1 4" xfId="19691"/>
    <cellStyle name="콤_수량산출서(수정)_02-배수공_배수공H_통영기초#11-rev1_4-3차 전기공사 설계서_REVP0(090401)" xfId="13072"/>
    <cellStyle name="콤_수량산출서(수정)_02-배수공_배수공H_통영기초#11-rev1_4-3차 전기공사 설계서_REVP0(090401) 2" xfId="13073"/>
    <cellStyle name="콤_수량산출서(수정)_02-배수공_배수공H_통영기초#11-rev1_4-3차 전기공사 설계서_REVP0(090401)_cable_schedule_2-1차(저장탱크)_100315" xfId="13074"/>
    <cellStyle name="콤_수량산출서(수정)_02-배수공_배수공H_통영기초#11-rev1_cable_schedule_2-1차(저장탱크)_100315" xfId="13075"/>
    <cellStyle name="콤_수량산출서(수정)_02-배수공_배수공H_통영기초#11-rev1_노임단가" xfId="13076"/>
    <cellStyle name="콤_수량산출서(수정)_02-배수공_배수공H_통영기초#11-rev1_노임단가 2" xfId="13077"/>
    <cellStyle name="콤_수량산출서(수정)_02-배수공_배수공H_통영기초#11-rev1_노임단가 3" xfId="13078"/>
    <cellStyle name="콤_수량산출서(수정)_02-배수공_배수공H_통영기초#11-rev1_노임단가 4" xfId="19692"/>
    <cellStyle name="콤_수량산출서(수정)_02-배수공_배수공H_통영기초#11-rev1_노임단가_4-3차 전기공사 설계서_REVP0(090401)" xfId="13079"/>
    <cellStyle name="콤_수량산출서(수정)_02-배수공_배수공H_통영기초#11-rev1_노임단가_4-3차 전기공사 설계서_REVP0(090401) 2" xfId="13080"/>
    <cellStyle name="콤_수량산출서(수정)_02-배수공_배수공H_통영기초#11-rev1_노임단가_4-3차 전기공사 설계서_REVP0(090401)_cable_schedule_2-1차(저장탱크)_100315" xfId="13081"/>
    <cellStyle name="콤_수량산출서(수정)_02-배수공_배수공H_통영기초#11-rev1_노임단가_cable_schedule_2-1차(저장탱크)_100315" xfId="13082"/>
    <cellStyle name="콤_수량산출서(수정)_02-배수공_배수공H_통영기초#11-rev1_철골내역서060510(KOGAS제출분)" xfId="13083"/>
    <cellStyle name="콤_수량산출서(수정)_02-배수공_배수공H_통영기초#11-rev1_철골내역서060510(KOGAS제출분)_10.철골공(0713)" xfId="13084"/>
    <cellStyle name="콤_수량산출서(수정)_02-배수공_배수공H_통영기초#11-rev1_철골내역서060510(KOGAS제출분)_철골내역서(110324_품check)" xfId="13085"/>
    <cellStyle name="콤_수량산출서(수정)_02-배수공_배수공H_통영기초#11-rev1_철골내역서060510(KOGAS제출분)_철골내역서(110427)F" xfId="13086"/>
    <cellStyle name="콤_수량산출서(수정)_02-배수공_배수공H_통영기초#11-rev1_통합내역서" xfId="13087"/>
    <cellStyle name="콤_수량산출서(수정)_02-배수공_배수공H_통영기초#11-rev1_통합내역서 2" xfId="13088"/>
    <cellStyle name="콤_수량산출서(수정)_02-배수공_배수공H_통영기초#11-rev1_통합내역서 3" xfId="13089"/>
    <cellStyle name="콤_수량산출서(수정)_02-배수공_배수공H_통영기초#11-rev1_통합내역서 4" xfId="19693"/>
    <cellStyle name="콤_수량산출서(수정)_02-배수공_배수공H_통영기초#11-rev1_통합내역서_4-3차 전기공사 설계서_REVP0(090401)" xfId="13090"/>
    <cellStyle name="콤_수량산출서(수정)_02-배수공_배수공H_통영기초#11-rev1_통합내역서_4-3차 전기공사 설계서_REVP0(090401) 2" xfId="13091"/>
    <cellStyle name="콤_수량산출서(수정)_02-배수공_배수공H_통영기초#11-rev1_통합내역서_4-3차 전기공사 설계서_REVP0(090401)_cable_schedule_2-1차(저장탱크)_100315" xfId="13092"/>
    <cellStyle name="콤_수량산출서(수정)_02-배수공_배수공H_통영기초#11-rev1_통합내역서_cable_schedule_2-1차(저장탱크)_100315" xfId="13093"/>
    <cellStyle name="콤_수량산출서(수정)_02-배수공_배수공H_통영기초#11-rev1_통합내역서_평택#18,19건축대비공사(48개월)" xfId="13094"/>
    <cellStyle name="콤_수량산출서(수정)_02-배수공_배수공H_통영기초#11-rev1_통합내역서_평택#18,19건축대비공사(48개월) 2" xfId="13095"/>
    <cellStyle name="콤_수량산출서(수정)_02-배수공_배수공H_통영기초#11-rev1_통합내역서_평택#18,19건축대비공사(48개월) 3" xfId="13096"/>
    <cellStyle name="콤_수량산출서(수정)_02-배수공_배수공H_통영기초#11-rev1_통합내역서_평택#18,19건축대비공사(48개월) 4" xfId="19694"/>
    <cellStyle name="콤_수량산출서(수정)_02-배수공_배수공H_통영기초#11-rev1_통합내역서_평택#18,19건축대비공사(48개월)-단가수정" xfId="13097"/>
    <cellStyle name="콤_수량산출서(수정)_02-배수공_배수공H_통영기초#11-rev1_통합내역서_평택#18,19건축대비공사(48개월)-단가수정 2" xfId="13098"/>
    <cellStyle name="콤_수량산출서(수정)_02-배수공_배수공H_통영기초#11-rev1_통합내역서_평택#18,19건축대비공사(48개월)-단가수정 3" xfId="13099"/>
    <cellStyle name="콤_수량산출서(수정)_02-배수공_배수공H_통영기초#11-rev1_통합내역서_평택#18,19건축대비공사(48개월)-단가수정 4" xfId="19695"/>
    <cellStyle name="콤_수량산출서(수정)_02-배수공_배수공H_통영기초#11-rev1_평택#18,19건축대비공사(48개월)" xfId="13100"/>
    <cellStyle name="콤_수량산출서(수정)_02-배수공_배수공H_통영기초#11-rev1_평택#18,19건축대비공사(48개월) 2" xfId="13101"/>
    <cellStyle name="콤_수량산출서(수정)_02-배수공_배수공H_통영기초#11-rev1_평택#18,19건축대비공사(48개월) 3" xfId="13102"/>
    <cellStyle name="콤_수량산출서(수정)_02-배수공_배수공H_통영기초#11-rev1_평택#18,19건축대비공사(48개월) 4" xfId="19696"/>
    <cellStyle name="콤_수량산출서(수정)_02-배수공_배수공H_통영기초#11-rev1_평택#18,19건축대비공사(48개월)-단가수정" xfId="13103"/>
    <cellStyle name="콤_수량산출서(수정)_02-배수공_배수공H_통영기초#11-rev1_평택#18,19건축대비공사(48개월)-단가수정 2" xfId="13104"/>
    <cellStyle name="콤_수량산출서(수정)_02-배수공_배수공H_통영기초#11-rev1_평택#18,19건축대비공사(48개월)-단가수정 3" xfId="13105"/>
    <cellStyle name="콤_수량산출서(수정)_02-배수공_배수공H_통영기초#11-rev1_평택#18,19건축대비공사(48개월)-단가수정 4" xfId="19697"/>
    <cellStyle name="콤_수량산출서(수정)_02-배수공_배수공H_통영기초#11-rev1_평택15-17본체내역서_rev5" xfId="13106"/>
    <cellStyle name="콤_수량산출서(수정)_02-배수공_배수공H_통영기초#11-rev1_평택15-17본체내역서_rev5 2" xfId="13107"/>
    <cellStyle name="콤_수량산출서(수정)_02-배수공_배수공H_통영기초#11-rev1_평택15-17본체내역서_rev5 3" xfId="13108"/>
    <cellStyle name="콤_수량산출서(수정)_02-배수공_배수공H_통영기초#11-rev1_평택15-17본체내역서_rev5 4" xfId="19698"/>
    <cellStyle name="콤_수량산출서(수정)_02-배수공_배수공H_통영기초#11-rev1_평택15-17본체내역서_rev5_4-3차 전기공사 설계서_REVP0(090401)" xfId="13109"/>
    <cellStyle name="콤_수량산출서(수정)_02-배수공_배수공H_통영기초#11-rev1_평택15-17본체내역서_rev5_4-3차 전기공사 설계서_REVP0(090401) 2" xfId="13110"/>
    <cellStyle name="콤_수량산출서(수정)_02-배수공_배수공H_통영기초#11-rev1_평택15-17본체내역서_rev5_4-3차 전기공사 설계서_REVP0(090401)_cable_schedule_2-1차(저장탱크)_100315" xfId="13111"/>
    <cellStyle name="콤_수량산출서(수정)_02-배수공_배수공H_통영기초#11-rev1_평택15-17본체내역서_rev5_cable_schedule_2-1차(저장탱크)_100315" xfId="13112"/>
    <cellStyle name="콤_수량산출서(수정)_02-배수공_배수공H_통합내역서" xfId="13113"/>
    <cellStyle name="콤_수량산출서(수정)_02-배수공_배수공H_통합내역서 2" xfId="13114"/>
    <cellStyle name="콤_수량산출서(수정)_02-배수공_배수공H_통합내역서 3" xfId="13115"/>
    <cellStyle name="콤_수량산출서(수정)_02-배수공_배수공H_통합내역서 4" xfId="19699"/>
    <cellStyle name="콤_수량산출서(수정)_02-배수공_배수공H_통합내역서_4-3차 전기공사 설계서_REVP0(090401)" xfId="13116"/>
    <cellStyle name="콤_수량산출서(수정)_02-배수공_배수공H_통합내역서_4-3차 전기공사 설계서_REVP0(090401) 2" xfId="13117"/>
    <cellStyle name="콤_수량산출서(수정)_02-배수공_배수공H_통합내역서_4-3차 전기공사 설계서_REVP0(090401)_cable_schedule_2-1차(저장탱크)_100315" xfId="13118"/>
    <cellStyle name="콤_수량산출서(수정)_02-배수공_배수공H_통합내역서_cable_schedule_2-1차(저장탱크)_100315" xfId="13119"/>
    <cellStyle name="콤_수량산출서(수정)_02-배수공_배수공H_평택#18,19건축대비공사(48개월)" xfId="13120"/>
    <cellStyle name="콤_수량산출서(수정)_02-배수공_배수공H_평택#18,19건축대비공사(48개월) 2" xfId="13121"/>
    <cellStyle name="콤_수량산출서(수정)_02-배수공_배수공H_평택#18,19건축대비공사(48개월) 3" xfId="13122"/>
    <cellStyle name="콤_수량산출서(수정)_02-배수공_배수공H_평택#18,19건축대비공사(48개월) 4" xfId="19700"/>
    <cellStyle name="콤_수량산출서(수정)_02-배수공_배수공H_평택#18,19건축대비공사(48개월)-단가수정" xfId="13123"/>
    <cellStyle name="콤_수량산출서(수정)_02-배수공_배수공H_평택#18,19건축대비공사(48개월)-단가수정 2" xfId="13124"/>
    <cellStyle name="콤_수량산출서(수정)_02-배수공_배수공H_평택#18,19건축대비공사(48개월)-단가수정 3" xfId="13125"/>
    <cellStyle name="콤_수량산출서(수정)_02-배수공_배수공H_평택#18,19건축대비공사(48개월)-단가수정 4" xfId="19701"/>
    <cellStyle name="콤_수량산출서(수정)_02-배수공_배수공H_평택15-17본체내역서_rev5" xfId="13126"/>
    <cellStyle name="콤_수량산출서(수정)_02-배수공_배수공H_평택15-17본체내역서_rev5 2" xfId="13127"/>
    <cellStyle name="콤_수량산출서(수정)_02-배수공_배수공H_평택15-17본체내역서_rev5 3" xfId="13128"/>
    <cellStyle name="콤_수량산출서(수정)_02-배수공_배수공H_평택15-17본체내역서_rev5 4" xfId="19702"/>
    <cellStyle name="콤_수량산출서(수정)_02-배수공_배수공H_평택15-17본체내역서_rev5_4-3차 전기공사 설계서_REVP0(090401)" xfId="13129"/>
    <cellStyle name="콤_수량산출서(수정)_02-배수공_배수공H_평택15-17본체내역서_rev5_4-3차 전기공사 설계서_REVP0(090401) 2" xfId="13130"/>
    <cellStyle name="콤_수량산출서(수정)_02-배수공_배수공H_평택15-17본체내역서_rev5_4-3차 전기공사 설계서_REVP0(090401)_cable_schedule_2-1차(저장탱크)_100315" xfId="13131"/>
    <cellStyle name="콤_수량산출서(수정)_02-배수공_배수공H_평택15-17본체내역서_rev5_cable_schedule_2-1차(저장탱크)_100315" xfId="13132"/>
    <cellStyle name="콤_수량산출서(수정)_02-배수공_철골내역서060510(KOGAS제출분)" xfId="13133"/>
    <cellStyle name="콤_수량산출서(수정)_02-배수공_철골내역서060510(KOGAS제출분)_10.철골공(0713)" xfId="13134"/>
    <cellStyle name="콤_수량산출서(수정)_02-배수공_철골내역서060510(KOGAS제출분)_철골내역서(110324_품check)" xfId="13135"/>
    <cellStyle name="콤_수량산출서(수정)_02-배수공_철골내역서060510(KOGAS제출분)_철골내역서(110427)F" xfId="13136"/>
    <cellStyle name="콤_수량산출서(수정)_02-배수공_통영기초#11-97-1" xfId="13137"/>
    <cellStyle name="콤_수량산출서(수정)_02-배수공_통영기초#11-97-1 2" xfId="13138"/>
    <cellStyle name="콤_수량산출서(수정)_02-배수공_통영기초#11-97-1 3" xfId="13139"/>
    <cellStyle name="콤_수량산출서(수정)_02-배수공_통영기초#11-97-1 4" xfId="19703"/>
    <cellStyle name="콤_수량산출서(수정)_02-배수공_통영기초#11-97-1_평택#18,19건축대비공사(48개월)" xfId="13140"/>
    <cellStyle name="콤_수량산출서(수정)_02-배수공_통영기초#11-97-1_평택#18,19건축대비공사(48개월) 2" xfId="13141"/>
    <cellStyle name="콤_수량산출서(수정)_02-배수공_통영기초#11-97-1_평택#18,19건축대비공사(48개월) 3" xfId="13142"/>
    <cellStyle name="콤_수량산출서(수정)_02-배수공_통영기초#11-97-1_평택#18,19건축대비공사(48개월) 4" xfId="19704"/>
    <cellStyle name="콤_수량산출서(수정)_02-배수공_통영기초#11-97-1_평택#18,19건축대비공사(48개월)-단가수정" xfId="13143"/>
    <cellStyle name="콤_수량산출서(수정)_02-배수공_통영기초#11-97-1_평택#18,19건축대비공사(48개월)-단가수정 2" xfId="13144"/>
    <cellStyle name="콤_수량산출서(수정)_02-배수공_통영기초#11-97-1_평택#18,19건축대비공사(48개월)-단가수정 3" xfId="13145"/>
    <cellStyle name="콤_수량산출서(수정)_02-배수공_통영기초#11-97-1_평택#18,19건축대비공사(48개월)-단가수정 4" xfId="19705"/>
    <cellStyle name="콤_수량산출서(수정)_02-배수공_통영기초#11-rev1" xfId="13146"/>
    <cellStyle name="콤_수량산출서(수정)_02-배수공_통영기초#11-rev1 2" xfId="13147"/>
    <cellStyle name="콤_수량산출서(수정)_02-배수공_통영기초#11-rev1 3" xfId="13148"/>
    <cellStyle name="콤_수량산출서(수정)_02-배수공_통영기초#11-rev1 4" xfId="19706"/>
    <cellStyle name="콤_수량산출서(수정)_02-배수공_통영기초#11-rev1_4-3차 전기공사 설계서_REVP0(090401)" xfId="13149"/>
    <cellStyle name="콤_수량산출서(수정)_02-배수공_통영기초#11-rev1_4-3차 전기공사 설계서_REVP0(090401) 2" xfId="13150"/>
    <cellStyle name="콤_수량산출서(수정)_02-배수공_통영기초#11-rev1_4-3차 전기공사 설계서_REVP0(090401)_cable_schedule_2-1차(저장탱크)_100315" xfId="13151"/>
    <cellStyle name="콤_수량산출서(수정)_02-배수공_통영기초#11-rev1_cable_schedule_2-1차(저장탱크)_100315" xfId="13152"/>
    <cellStyle name="콤_수량산출서(수정)_02-배수공_통영기초#11-rev1_노임단가" xfId="13153"/>
    <cellStyle name="콤_수량산출서(수정)_02-배수공_통영기초#11-rev1_노임단가 2" xfId="13154"/>
    <cellStyle name="콤_수량산출서(수정)_02-배수공_통영기초#11-rev1_노임단가 3" xfId="13155"/>
    <cellStyle name="콤_수량산출서(수정)_02-배수공_통영기초#11-rev1_노임단가 4" xfId="19707"/>
    <cellStyle name="콤_수량산출서(수정)_02-배수공_통영기초#11-rev1_노임단가_4-3차 전기공사 설계서_REVP0(090401)" xfId="13156"/>
    <cellStyle name="콤_수량산출서(수정)_02-배수공_통영기초#11-rev1_노임단가_4-3차 전기공사 설계서_REVP0(090401) 2" xfId="13157"/>
    <cellStyle name="콤_수량산출서(수정)_02-배수공_통영기초#11-rev1_노임단가_4-3차 전기공사 설계서_REVP0(090401)_cable_schedule_2-1차(저장탱크)_100315" xfId="13158"/>
    <cellStyle name="콤_수량산출서(수정)_02-배수공_통영기초#11-rev1_노임단가_cable_schedule_2-1차(저장탱크)_100315" xfId="13159"/>
    <cellStyle name="콤_수량산출서(수정)_02-배수공_통영기초#11-rev1_철골내역서060510(KOGAS제출분)" xfId="13160"/>
    <cellStyle name="콤_수량산출서(수정)_02-배수공_통영기초#11-rev1_철골내역서060510(KOGAS제출분)_10.철골공(0713)" xfId="13161"/>
    <cellStyle name="콤_수량산출서(수정)_02-배수공_통영기초#11-rev1_철골내역서060510(KOGAS제출분)_철골내역서(110324_품check)" xfId="13162"/>
    <cellStyle name="콤_수량산출서(수정)_02-배수공_통영기초#11-rev1_철골내역서060510(KOGAS제출분)_철골내역서(110427)F" xfId="13163"/>
    <cellStyle name="콤_수량산출서(수정)_02-배수공_통영기초#11-rev1_통합내역서" xfId="13164"/>
    <cellStyle name="콤_수량산출서(수정)_02-배수공_통영기초#11-rev1_통합내역서 2" xfId="13165"/>
    <cellStyle name="콤_수량산출서(수정)_02-배수공_통영기초#11-rev1_통합내역서 3" xfId="13166"/>
    <cellStyle name="콤_수량산출서(수정)_02-배수공_통영기초#11-rev1_통합내역서 4" xfId="19708"/>
    <cellStyle name="콤_수량산출서(수정)_02-배수공_통영기초#11-rev1_통합내역서_4-3차 전기공사 설계서_REVP0(090401)" xfId="13167"/>
    <cellStyle name="콤_수량산출서(수정)_02-배수공_통영기초#11-rev1_통합내역서_4-3차 전기공사 설계서_REVP0(090401) 2" xfId="13168"/>
    <cellStyle name="콤_수량산출서(수정)_02-배수공_통영기초#11-rev1_통합내역서_4-3차 전기공사 설계서_REVP0(090401)_cable_schedule_2-1차(저장탱크)_100315" xfId="13169"/>
    <cellStyle name="콤_수량산출서(수정)_02-배수공_통영기초#11-rev1_통합내역서_cable_schedule_2-1차(저장탱크)_100315" xfId="13170"/>
    <cellStyle name="콤_수량산출서(수정)_02-배수공_통영기초#11-rev1_통합내역서_평택#18,19건축대비공사(48개월)" xfId="13171"/>
    <cellStyle name="콤_수량산출서(수정)_02-배수공_통영기초#11-rev1_통합내역서_평택#18,19건축대비공사(48개월) 2" xfId="13172"/>
    <cellStyle name="콤_수량산출서(수정)_02-배수공_통영기초#11-rev1_통합내역서_평택#18,19건축대비공사(48개월) 3" xfId="13173"/>
    <cellStyle name="콤_수량산출서(수정)_02-배수공_통영기초#11-rev1_통합내역서_평택#18,19건축대비공사(48개월) 4" xfId="19709"/>
    <cellStyle name="콤_수량산출서(수정)_02-배수공_통영기초#11-rev1_통합내역서_평택#18,19건축대비공사(48개월)-단가수정" xfId="13174"/>
    <cellStyle name="콤_수량산출서(수정)_02-배수공_통영기초#11-rev1_통합내역서_평택#18,19건축대비공사(48개월)-단가수정 2" xfId="13175"/>
    <cellStyle name="콤_수량산출서(수정)_02-배수공_통영기초#11-rev1_통합내역서_평택#18,19건축대비공사(48개월)-단가수정 3" xfId="13176"/>
    <cellStyle name="콤_수량산출서(수정)_02-배수공_통영기초#11-rev1_통합내역서_평택#18,19건축대비공사(48개월)-단가수정 4" xfId="19710"/>
    <cellStyle name="콤_수량산출서(수정)_02-배수공_통영기초#11-rev1_평택#18,19건축대비공사(48개월)" xfId="13177"/>
    <cellStyle name="콤_수량산출서(수정)_02-배수공_통영기초#11-rev1_평택#18,19건축대비공사(48개월) 2" xfId="13178"/>
    <cellStyle name="콤_수량산출서(수정)_02-배수공_통영기초#11-rev1_평택#18,19건축대비공사(48개월) 3" xfId="13179"/>
    <cellStyle name="콤_수량산출서(수정)_02-배수공_통영기초#11-rev1_평택#18,19건축대비공사(48개월) 4" xfId="19711"/>
    <cellStyle name="콤_수량산출서(수정)_02-배수공_통영기초#11-rev1_평택#18,19건축대비공사(48개월)-단가수정" xfId="13180"/>
    <cellStyle name="콤_수량산출서(수정)_02-배수공_통영기초#11-rev1_평택#18,19건축대비공사(48개월)-단가수정 2" xfId="13181"/>
    <cellStyle name="콤_수량산출서(수정)_02-배수공_통영기초#11-rev1_평택#18,19건축대비공사(48개월)-단가수정 3" xfId="13182"/>
    <cellStyle name="콤_수량산출서(수정)_02-배수공_통영기초#11-rev1_평택#18,19건축대비공사(48개월)-단가수정 4" xfId="19712"/>
    <cellStyle name="콤_수량산출서(수정)_02-배수공_통영기초#11-rev1_평택15-17본체내역서_rev5" xfId="13183"/>
    <cellStyle name="콤_수량산출서(수정)_02-배수공_통영기초#11-rev1_평택15-17본체내역서_rev5 2" xfId="13184"/>
    <cellStyle name="콤_수량산출서(수정)_02-배수공_통영기초#11-rev1_평택15-17본체내역서_rev5 3" xfId="13185"/>
    <cellStyle name="콤_수량산출서(수정)_02-배수공_통영기초#11-rev1_평택15-17본체내역서_rev5 4" xfId="19713"/>
    <cellStyle name="콤_수량산출서(수정)_02-배수공_통영기초#11-rev1_평택15-17본체내역서_rev5_4-3차 전기공사 설계서_REVP0(090401)" xfId="13186"/>
    <cellStyle name="콤_수량산출서(수정)_02-배수공_통영기초#11-rev1_평택15-17본체내역서_rev5_4-3차 전기공사 설계서_REVP0(090401) 2" xfId="13187"/>
    <cellStyle name="콤_수량산출서(수정)_02-배수공_통영기초#11-rev1_평택15-17본체내역서_rev5_4-3차 전기공사 설계서_REVP0(090401)_cable_schedule_2-1차(저장탱크)_100315" xfId="13188"/>
    <cellStyle name="콤_수량산출서(수정)_02-배수공_통영기초#11-rev1_평택15-17본체내역서_rev5_cable_schedule_2-1차(저장탱크)_100315" xfId="13189"/>
    <cellStyle name="콤_수량산출서(수정)_02-배수공_통합내역서" xfId="13190"/>
    <cellStyle name="콤_수량산출서(수정)_02-배수공_통합내역서 2" xfId="13191"/>
    <cellStyle name="콤_수량산출서(수정)_02-배수공_통합내역서 3" xfId="13192"/>
    <cellStyle name="콤_수량산출서(수정)_02-배수공_통합내역서 4" xfId="19714"/>
    <cellStyle name="콤_수량산출서(수정)_02-배수공_통합내역서_4-3차 전기공사 설계서_REVP0(090401)" xfId="13193"/>
    <cellStyle name="콤_수량산출서(수정)_02-배수공_통합내역서_4-3차 전기공사 설계서_REVP0(090401) 2" xfId="13194"/>
    <cellStyle name="콤_수량산출서(수정)_02-배수공_통합내역서_4-3차 전기공사 설계서_REVP0(090401)_cable_schedule_2-1차(저장탱크)_100315" xfId="13195"/>
    <cellStyle name="콤_수량산출서(수정)_02-배수공_통합내역서_cable_schedule_2-1차(저장탱크)_100315" xfId="13196"/>
    <cellStyle name="콤_수량산출서(수정)_02-배수공_평택#18,19건축대비공사(48개월)" xfId="13197"/>
    <cellStyle name="콤_수량산출서(수정)_02-배수공_평택#18,19건축대비공사(48개월) 2" xfId="13198"/>
    <cellStyle name="콤_수량산출서(수정)_02-배수공_평택#18,19건축대비공사(48개월) 3" xfId="13199"/>
    <cellStyle name="콤_수량산출서(수정)_02-배수공_평택#18,19건축대비공사(48개월) 4" xfId="19715"/>
    <cellStyle name="콤_수량산출서(수정)_02-배수공_평택#18,19건축대비공사(48개월)-단가수정" xfId="13200"/>
    <cellStyle name="콤_수량산출서(수정)_02-배수공_평택#18,19건축대비공사(48개월)-단가수정 2" xfId="13201"/>
    <cellStyle name="콤_수량산출서(수정)_02-배수공_평택#18,19건축대비공사(48개월)-단가수정 3" xfId="13202"/>
    <cellStyle name="콤_수량산출서(수정)_02-배수공_평택#18,19건축대비공사(48개월)-단가수정 4" xfId="19716"/>
    <cellStyle name="콤_수량산출서(수정)_02-배수공_평택15-17본체내역서_rev5" xfId="13203"/>
    <cellStyle name="콤_수량산출서(수정)_02-배수공_평택15-17본체내역서_rev5 2" xfId="13204"/>
    <cellStyle name="콤_수량산출서(수정)_02-배수공_평택15-17본체내역서_rev5 3" xfId="13205"/>
    <cellStyle name="콤_수량산출서(수정)_02-배수공_평택15-17본체내역서_rev5 4" xfId="19717"/>
    <cellStyle name="콤_수량산출서(수정)_02-배수공_평택15-17본체내역서_rev5_4-3차 전기공사 설계서_REVP0(090401)" xfId="13206"/>
    <cellStyle name="콤_수량산출서(수정)_02-배수공_평택15-17본체내역서_rev5_4-3차 전기공사 설계서_REVP0(090401) 2" xfId="13207"/>
    <cellStyle name="콤_수량산출서(수정)_02-배수공_평택15-17본체내역서_rev5_4-3차 전기공사 설계서_REVP0(090401)_cable_schedule_2-1차(저장탱크)_100315" xfId="13208"/>
    <cellStyle name="콤_수량산출서(수정)_02-배수공_평택15-17본체내역서_rev5_cable_schedule_2-1차(저장탱크)_100315" xfId="13209"/>
    <cellStyle name="콤_수량산출서(수정)_04-포장공_02-배수공" xfId="13210"/>
    <cellStyle name="콤_수량산출서(수정)_04-포장공_02-배수공 2" xfId="13211"/>
    <cellStyle name="콤_수량산출서(수정)_04-포장공_02-배수공 3" xfId="13212"/>
    <cellStyle name="콤_수량산출서(수정)_04-포장공_02-배수공 4" xfId="19718"/>
    <cellStyle name="콤_수량산출서(수정)_04-포장공_02-배수공_4-3차 전기공사 설계서_REVP0(090401)" xfId="13213"/>
    <cellStyle name="콤_수량산출서(수정)_04-포장공_02-배수공_4-3차 전기공사 설계서_REVP0(090401) 2" xfId="13214"/>
    <cellStyle name="콤_수량산출서(수정)_04-포장공_02-배수공_4-3차 전기공사 설계서_REVP0(090401)_cable_schedule_2-1차(저장탱크)_100315" xfId="13215"/>
    <cellStyle name="콤_수량산출서(수정)_04-포장공_02-배수공_cable_schedule_2-1차(저장탱크)_100315" xfId="13216"/>
    <cellStyle name="콤_수량산출서(수정)_04-포장공_02-배수공_노임단가" xfId="13217"/>
    <cellStyle name="콤_수량산출서(수정)_04-포장공_02-배수공_노임단가 2" xfId="13218"/>
    <cellStyle name="콤_수량산출서(수정)_04-포장공_02-배수공_노임단가 3" xfId="13219"/>
    <cellStyle name="콤_수량산출서(수정)_04-포장공_02-배수공_노임단가 4" xfId="19719"/>
    <cellStyle name="콤_수량산출서(수정)_04-포장공_02-배수공_노임단가_4-3차 전기공사 설계서_REVP0(090401)" xfId="13220"/>
    <cellStyle name="콤_수량산출서(수정)_04-포장공_02-배수공_노임단가_4-3차 전기공사 설계서_REVP0(090401) 2" xfId="13221"/>
    <cellStyle name="콤_수량산출서(수정)_04-포장공_02-배수공_노임단가_4-3차 전기공사 설계서_REVP0(090401)_cable_schedule_2-1차(저장탱크)_100315" xfId="13222"/>
    <cellStyle name="콤_수량산출서(수정)_04-포장공_02-배수공_노임단가_cable_schedule_2-1차(저장탱크)_100315" xfId="13223"/>
    <cellStyle name="콤_수량산출서(수정)_04-포장공_02-배수공_배수공H" xfId="13224"/>
    <cellStyle name="콤_수량산출서(수정)_04-포장공_02-배수공_배수공H 2" xfId="13225"/>
    <cellStyle name="콤_수량산출서(수정)_04-포장공_02-배수공_배수공H 3" xfId="13226"/>
    <cellStyle name="콤_수량산출서(수정)_04-포장공_02-배수공_배수공H 4" xfId="19720"/>
    <cellStyle name="콤_수량산출서(수정)_04-포장공_02-배수공_배수공H_4-3차 전기공사 설계서_REVP0(090401)" xfId="13227"/>
    <cellStyle name="콤_수량산출서(수정)_04-포장공_02-배수공_배수공H_4-3차 전기공사 설계서_REVP0(090401) 2" xfId="13228"/>
    <cellStyle name="콤_수량산출서(수정)_04-포장공_02-배수공_배수공H_4-3차 전기공사 설계서_REVP0(090401)_cable_schedule_2-1차(저장탱크)_100315" xfId="13229"/>
    <cellStyle name="콤_수량산출서(수정)_04-포장공_02-배수공_배수공H_cable_schedule_2-1차(저장탱크)_100315" xfId="13230"/>
    <cellStyle name="콤_수량산출서(수정)_04-포장공_02-배수공_배수공H_노임단가" xfId="13231"/>
    <cellStyle name="콤_수량산출서(수정)_04-포장공_02-배수공_배수공H_노임단가 2" xfId="13232"/>
    <cellStyle name="콤_수량산출서(수정)_04-포장공_02-배수공_배수공H_노임단가 3" xfId="13233"/>
    <cellStyle name="콤_수량산출서(수정)_04-포장공_02-배수공_배수공H_노임단가 4" xfId="19721"/>
    <cellStyle name="콤_수량산출서(수정)_04-포장공_02-배수공_배수공H_노임단가_4-3차 전기공사 설계서_REVP0(090401)" xfId="13234"/>
    <cellStyle name="콤_수량산출서(수정)_04-포장공_02-배수공_배수공H_노임단가_4-3차 전기공사 설계서_REVP0(090401) 2" xfId="13235"/>
    <cellStyle name="콤_수량산출서(수정)_04-포장공_02-배수공_배수공H_노임단가_4-3차 전기공사 설계서_REVP0(090401)_cable_schedule_2-1차(저장탱크)_100315" xfId="13236"/>
    <cellStyle name="콤_수량산출서(수정)_04-포장공_02-배수공_배수공H_노임단가_cable_schedule_2-1차(저장탱크)_100315" xfId="13237"/>
    <cellStyle name="콤_수량산출서(수정)_04-포장공_02-배수공_배수공H_철골내역서060510(KOGAS제출분)" xfId="13238"/>
    <cellStyle name="콤_수량산출서(수정)_04-포장공_02-배수공_배수공H_철골내역서060510(KOGAS제출분)_10.철골공(0713)" xfId="13239"/>
    <cellStyle name="콤_수량산출서(수정)_04-포장공_02-배수공_배수공H_철골내역서060510(KOGAS제출분)_철골내역서(110324_품check)" xfId="13240"/>
    <cellStyle name="콤_수량산출서(수정)_04-포장공_02-배수공_배수공H_철골내역서060510(KOGAS제출분)_철골내역서(110427)F" xfId="13241"/>
    <cellStyle name="콤_수량산출서(수정)_04-포장공_02-배수공_배수공H_통영기초#11-97-1" xfId="13242"/>
    <cellStyle name="콤_수량산출서(수정)_04-포장공_02-배수공_배수공H_통영기초#11-97-1 2" xfId="13243"/>
    <cellStyle name="콤_수량산출서(수정)_04-포장공_02-배수공_배수공H_통영기초#11-97-1 3" xfId="13244"/>
    <cellStyle name="콤_수량산출서(수정)_04-포장공_02-배수공_배수공H_통영기초#11-97-1 4" xfId="19722"/>
    <cellStyle name="콤_수량산출서(수정)_04-포장공_02-배수공_배수공H_통영기초#11-97-1_평택#18,19건축대비공사(48개월)" xfId="13245"/>
    <cellStyle name="콤_수량산출서(수정)_04-포장공_02-배수공_배수공H_통영기초#11-97-1_평택#18,19건축대비공사(48개월) 2" xfId="13246"/>
    <cellStyle name="콤_수량산출서(수정)_04-포장공_02-배수공_배수공H_통영기초#11-97-1_평택#18,19건축대비공사(48개월) 3" xfId="13247"/>
    <cellStyle name="콤_수량산출서(수정)_04-포장공_02-배수공_배수공H_통영기초#11-97-1_평택#18,19건축대비공사(48개월) 4" xfId="19723"/>
    <cellStyle name="콤_수량산출서(수정)_04-포장공_02-배수공_배수공H_통영기초#11-97-1_평택#18,19건축대비공사(48개월)-단가수정" xfId="13248"/>
    <cellStyle name="콤_수량산출서(수정)_04-포장공_02-배수공_배수공H_통영기초#11-97-1_평택#18,19건축대비공사(48개월)-단가수정 2" xfId="13249"/>
    <cellStyle name="콤_수량산출서(수정)_04-포장공_02-배수공_배수공H_통영기초#11-97-1_평택#18,19건축대비공사(48개월)-단가수정 3" xfId="13250"/>
    <cellStyle name="콤_수량산출서(수정)_04-포장공_02-배수공_배수공H_통영기초#11-97-1_평택#18,19건축대비공사(48개월)-단가수정 4" xfId="19724"/>
    <cellStyle name="콤_수량산출서(수정)_04-포장공_02-배수공_배수공H_통영기초#11-rev1" xfId="13251"/>
    <cellStyle name="콤_수량산출서(수정)_04-포장공_02-배수공_배수공H_통영기초#11-rev1 2" xfId="13252"/>
    <cellStyle name="콤_수량산출서(수정)_04-포장공_02-배수공_배수공H_통영기초#11-rev1 3" xfId="13253"/>
    <cellStyle name="콤_수량산출서(수정)_04-포장공_02-배수공_배수공H_통영기초#11-rev1 4" xfId="19725"/>
    <cellStyle name="콤_수량산출서(수정)_04-포장공_02-배수공_배수공H_통영기초#11-rev1_4-3차 전기공사 설계서_REVP0(090401)" xfId="13254"/>
    <cellStyle name="콤_수량산출서(수정)_04-포장공_02-배수공_배수공H_통영기초#11-rev1_4-3차 전기공사 설계서_REVP0(090401) 2" xfId="13255"/>
    <cellStyle name="콤_수량산출서(수정)_04-포장공_02-배수공_배수공H_통영기초#11-rev1_4-3차 전기공사 설계서_REVP0(090401)_cable_schedule_2-1차(저장탱크)_100315" xfId="13256"/>
    <cellStyle name="콤_수량산출서(수정)_04-포장공_02-배수공_배수공H_통영기초#11-rev1_cable_schedule_2-1차(저장탱크)_100315" xfId="13257"/>
    <cellStyle name="콤_수량산출서(수정)_04-포장공_02-배수공_배수공H_통영기초#11-rev1_노임단가" xfId="13258"/>
    <cellStyle name="콤_수량산출서(수정)_04-포장공_02-배수공_배수공H_통영기초#11-rev1_노임단가 2" xfId="13259"/>
    <cellStyle name="콤_수량산출서(수정)_04-포장공_02-배수공_배수공H_통영기초#11-rev1_노임단가 3" xfId="13260"/>
    <cellStyle name="콤_수량산출서(수정)_04-포장공_02-배수공_배수공H_통영기초#11-rev1_노임단가 4" xfId="19726"/>
    <cellStyle name="콤_수량산출서(수정)_04-포장공_02-배수공_배수공H_통영기초#11-rev1_노임단가_4-3차 전기공사 설계서_REVP0(090401)" xfId="13261"/>
    <cellStyle name="콤_수량산출서(수정)_04-포장공_02-배수공_배수공H_통영기초#11-rev1_노임단가_4-3차 전기공사 설계서_REVP0(090401) 2" xfId="13262"/>
    <cellStyle name="콤_수량산출서(수정)_04-포장공_02-배수공_배수공H_통영기초#11-rev1_노임단가_4-3차 전기공사 설계서_REVP0(090401)_cable_schedule_2-1차(저장탱크)_100315" xfId="13263"/>
    <cellStyle name="콤_수량산출서(수정)_04-포장공_02-배수공_배수공H_통영기초#11-rev1_노임단가_cable_schedule_2-1차(저장탱크)_100315" xfId="13264"/>
    <cellStyle name="콤_수량산출서(수정)_04-포장공_02-배수공_배수공H_통영기초#11-rev1_철골내역서060510(KOGAS제출분)" xfId="13265"/>
    <cellStyle name="콤_수량산출서(수정)_04-포장공_02-배수공_배수공H_통영기초#11-rev1_철골내역서060510(KOGAS제출분)_10.철골공(0713)" xfId="13266"/>
    <cellStyle name="콤_수량산출서(수정)_04-포장공_02-배수공_배수공H_통영기초#11-rev1_철골내역서060510(KOGAS제출분)_철골내역서(110324_품check)" xfId="13267"/>
    <cellStyle name="콤_수량산출서(수정)_04-포장공_02-배수공_배수공H_통영기초#11-rev1_철골내역서060510(KOGAS제출분)_철골내역서(110427)F" xfId="13268"/>
    <cellStyle name="콤_수량산출서(수정)_04-포장공_02-배수공_배수공H_통영기초#11-rev1_통합내역서" xfId="13269"/>
    <cellStyle name="콤_수량산출서(수정)_04-포장공_02-배수공_배수공H_통영기초#11-rev1_통합내역서 2" xfId="13270"/>
    <cellStyle name="콤_수량산출서(수정)_04-포장공_02-배수공_배수공H_통영기초#11-rev1_통합내역서 3" xfId="13271"/>
    <cellStyle name="콤_수량산출서(수정)_04-포장공_02-배수공_배수공H_통영기초#11-rev1_통합내역서 4" xfId="19727"/>
    <cellStyle name="콤_수량산출서(수정)_04-포장공_02-배수공_배수공H_통영기초#11-rev1_통합내역서_4-3차 전기공사 설계서_REVP0(090401)" xfId="13272"/>
    <cellStyle name="콤_수량산출서(수정)_04-포장공_02-배수공_배수공H_통영기초#11-rev1_통합내역서_4-3차 전기공사 설계서_REVP0(090401) 2" xfId="13273"/>
    <cellStyle name="콤_수량산출서(수정)_04-포장공_02-배수공_배수공H_통영기초#11-rev1_통합내역서_4-3차 전기공사 설계서_REVP0(090401)_cable_schedule_2-1차(저장탱크)_100315" xfId="13274"/>
    <cellStyle name="콤_수량산출서(수정)_04-포장공_02-배수공_배수공H_통영기초#11-rev1_통합내역서_cable_schedule_2-1차(저장탱크)_100315" xfId="13275"/>
    <cellStyle name="콤_수량산출서(수정)_04-포장공_02-배수공_배수공H_통영기초#11-rev1_통합내역서_평택#18,19건축대비공사(48개월)" xfId="13276"/>
    <cellStyle name="콤_수량산출서(수정)_04-포장공_02-배수공_배수공H_통영기초#11-rev1_통합내역서_평택#18,19건축대비공사(48개월) 2" xfId="13277"/>
    <cellStyle name="콤_수량산출서(수정)_04-포장공_02-배수공_배수공H_통영기초#11-rev1_통합내역서_평택#18,19건축대비공사(48개월) 3" xfId="13278"/>
    <cellStyle name="콤_수량산출서(수정)_04-포장공_02-배수공_배수공H_통영기초#11-rev1_통합내역서_평택#18,19건축대비공사(48개월) 4" xfId="19728"/>
    <cellStyle name="콤_수량산출서(수정)_04-포장공_02-배수공_배수공H_통영기초#11-rev1_통합내역서_평택#18,19건축대비공사(48개월)-단가수정" xfId="13279"/>
    <cellStyle name="콤_수량산출서(수정)_04-포장공_02-배수공_배수공H_통영기초#11-rev1_통합내역서_평택#18,19건축대비공사(48개월)-단가수정 2" xfId="13280"/>
    <cellStyle name="콤_수량산출서(수정)_04-포장공_02-배수공_배수공H_통영기초#11-rev1_통합내역서_평택#18,19건축대비공사(48개월)-단가수정 3" xfId="13281"/>
    <cellStyle name="콤_수량산출서(수정)_04-포장공_02-배수공_배수공H_통영기초#11-rev1_통합내역서_평택#18,19건축대비공사(48개월)-단가수정 4" xfId="19729"/>
    <cellStyle name="콤_수량산출서(수정)_04-포장공_02-배수공_배수공H_통영기초#11-rev1_평택#18,19건축대비공사(48개월)" xfId="13282"/>
    <cellStyle name="콤_수량산출서(수정)_04-포장공_02-배수공_배수공H_통영기초#11-rev1_평택#18,19건축대비공사(48개월) 2" xfId="13283"/>
    <cellStyle name="콤_수량산출서(수정)_04-포장공_02-배수공_배수공H_통영기초#11-rev1_평택#18,19건축대비공사(48개월) 3" xfId="13284"/>
    <cellStyle name="콤_수량산출서(수정)_04-포장공_02-배수공_배수공H_통영기초#11-rev1_평택#18,19건축대비공사(48개월) 4" xfId="19730"/>
    <cellStyle name="콤_수량산출서(수정)_04-포장공_02-배수공_배수공H_통영기초#11-rev1_평택#18,19건축대비공사(48개월)-단가수정" xfId="13285"/>
    <cellStyle name="콤_수량산출서(수정)_04-포장공_02-배수공_배수공H_통영기초#11-rev1_평택#18,19건축대비공사(48개월)-단가수정 2" xfId="13286"/>
    <cellStyle name="콤_수량산출서(수정)_04-포장공_02-배수공_배수공H_통영기초#11-rev1_평택#18,19건축대비공사(48개월)-단가수정 3" xfId="13287"/>
    <cellStyle name="콤_수량산출서(수정)_04-포장공_02-배수공_배수공H_통영기초#11-rev1_평택#18,19건축대비공사(48개월)-단가수정 4" xfId="19731"/>
    <cellStyle name="콤_수량산출서(수정)_04-포장공_02-배수공_배수공H_통영기초#11-rev1_평택15-17본체내역서_rev5" xfId="13288"/>
    <cellStyle name="콤_수량산출서(수정)_04-포장공_02-배수공_배수공H_통영기초#11-rev1_평택15-17본체내역서_rev5 2" xfId="13289"/>
    <cellStyle name="콤_수량산출서(수정)_04-포장공_02-배수공_배수공H_통영기초#11-rev1_평택15-17본체내역서_rev5 3" xfId="13290"/>
    <cellStyle name="콤_수량산출서(수정)_04-포장공_02-배수공_배수공H_통영기초#11-rev1_평택15-17본체내역서_rev5 4" xfId="19732"/>
    <cellStyle name="콤_수량산출서(수정)_04-포장공_02-배수공_배수공H_통영기초#11-rev1_평택15-17본체내역서_rev5_4-3차 전기공사 설계서_REVP0(090401)" xfId="13291"/>
    <cellStyle name="콤_수량산출서(수정)_04-포장공_02-배수공_배수공H_통영기초#11-rev1_평택15-17본체내역서_rev5_4-3차 전기공사 설계서_REVP0(090401) 2" xfId="13292"/>
    <cellStyle name="콤_수량산출서(수정)_04-포장공_02-배수공_배수공H_통영기초#11-rev1_평택15-17본체내역서_rev5_4-3차 전기공사 설계서_REVP0(090401)_cable_schedule_2-1차(저장탱크)_100315" xfId="13293"/>
    <cellStyle name="콤_수량산출서(수정)_04-포장공_02-배수공_배수공H_통영기초#11-rev1_평택15-17본체내역서_rev5_cable_schedule_2-1차(저장탱크)_100315" xfId="13294"/>
    <cellStyle name="콤_수량산출서(수정)_04-포장공_02-배수공_배수공H_통합내역서" xfId="13295"/>
    <cellStyle name="콤_수량산출서(수정)_04-포장공_02-배수공_배수공H_통합내역서 2" xfId="13296"/>
    <cellStyle name="콤_수량산출서(수정)_04-포장공_02-배수공_배수공H_통합내역서 3" xfId="13297"/>
    <cellStyle name="콤_수량산출서(수정)_04-포장공_02-배수공_배수공H_통합내역서 4" xfId="19733"/>
    <cellStyle name="콤_수량산출서(수정)_04-포장공_02-배수공_배수공H_통합내역서_4-3차 전기공사 설계서_REVP0(090401)" xfId="13298"/>
    <cellStyle name="콤_수량산출서(수정)_04-포장공_02-배수공_배수공H_통합내역서_4-3차 전기공사 설계서_REVP0(090401) 2" xfId="13299"/>
    <cellStyle name="콤_수량산출서(수정)_04-포장공_02-배수공_배수공H_통합내역서_4-3차 전기공사 설계서_REVP0(090401)_cable_schedule_2-1차(저장탱크)_100315" xfId="13300"/>
    <cellStyle name="콤_수량산출서(수정)_04-포장공_02-배수공_배수공H_통합내역서_cable_schedule_2-1차(저장탱크)_100315" xfId="13301"/>
    <cellStyle name="콤_수량산출서(수정)_04-포장공_02-배수공_배수공H_평택#18,19건축대비공사(48개월)" xfId="13302"/>
    <cellStyle name="콤_수량산출서(수정)_04-포장공_02-배수공_배수공H_평택#18,19건축대비공사(48개월) 2" xfId="13303"/>
    <cellStyle name="콤_수량산출서(수정)_04-포장공_02-배수공_배수공H_평택#18,19건축대비공사(48개월) 3" xfId="13304"/>
    <cellStyle name="콤_수량산출서(수정)_04-포장공_02-배수공_배수공H_평택#18,19건축대비공사(48개월) 4" xfId="19734"/>
    <cellStyle name="콤_수량산출서(수정)_04-포장공_02-배수공_배수공H_평택#18,19건축대비공사(48개월)-단가수정" xfId="13305"/>
    <cellStyle name="콤_수량산출서(수정)_04-포장공_02-배수공_배수공H_평택#18,19건축대비공사(48개월)-단가수정 2" xfId="13306"/>
    <cellStyle name="콤_수량산출서(수정)_04-포장공_02-배수공_배수공H_평택#18,19건축대비공사(48개월)-단가수정 3" xfId="13307"/>
    <cellStyle name="콤_수량산출서(수정)_04-포장공_02-배수공_배수공H_평택#18,19건축대비공사(48개월)-단가수정 4" xfId="19735"/>
    <cellStyle name="콤_수량산출서(수정)_04-포장공_02-배수공_배수공H_평택15-17본체내역서_rev5" xfId="13308"/>
    <cellStyle name="콤_수량산출서(수정)_04-포장공_02-배수공_배수공H_평택15-17본체내역서_rev5 2" xfId="13309"/>
    <cellStyle name="콤_수량산출서(수정)_04-포장공_02-배수공_배수공H_평택15-17본체내역서_rev5 3" xfId="13310"/>
    <cellStyle name="콤_수량산출서(수정)_04-포장공_02-배수공_배수공H_평택15-17본체내역서_rev5 4" xfId="19736"/>
    <cellStyle name="콤_수량산출서(수정)_04-포장공_02-배수공_배수공H_평택15-17본체내역서_rev5_4-3차 전기공사 설계서_REVP0(090401)" xfId="13311"/>
    <cellStyle name="콤_수량산출서(수정)_04-포장공_02-배수공_배수공H_평택15-17본체내역서_rev5_4-3차 전기공사 설계서_REVP0(090401) 2" xfId="13312"/>
    <cellStyle name="콤_수량산출서(수정)_04-포장공_02-배수공_배수공H_평택15-17본체내역서_rev5_4-3차 전기공사 설계서_REVP0(090401)_cable_schedule_2-1차(저장탱크)_100315" xfId="13313"/>
    <cellStyle name="콤_수량산출서(수정)_04-포장공_02-배수공_배수공H_평택15-17본체내역서_rev5_cable_schedule_2-1차(저장탱크)_100315" xfId="13314"/>
    <cellStyle name="콤_수량산출서(수정)_04-포장공_02-배수공_철골내역서060510(KOGAS제출분)" xfId="13315"/>
    <cellStyle name="콤_수량산출서(수정)_04-포장공_02-배수공_철골내역서060510(KOGAS제출분)_10.철골공(0713)" xfId="13316"/>
    <cellStyle name="콤_수량산출서(수정)_04-포장공_02-배수공_철골내역서060510(KOGAS제출분)_철골내역서(110324_품check)" xfId="13317"/>
    <cellStyle name="콤_수량산출서(수정)_04-포장공_02-배수공_철골내역서060510(KOGAS제출분)_철골내역서(110427)F" xfId="13318"/>
    <cellStyle name="콤_수량산출서(수정)_04-포장공_02-배수공_통영기초#11-97-1" xfId="13319"/>
    <cellStyle name="콤_수량산출서(수정)_04-포장공_02-배수공_통영기초#11-97-1 2" xfId="13320"/>
    <cellStyle name="콤_수량산출서(수정)_04-포장공_02-배수공_통영기초#11-97-1 3" xfId="13321"/>
    <cellStyle name="콤_수량산출서(수정)_04-포장공_02-배수공_통영기초#11-97-1 4" xfId="19737"/>
    <cellStyle name="콤_수량산출서(수정)_04-포장공_02-배수공_통영기초#11-97-1_평택#18,19건축대비공사(48개월)" xfId="13322"/>
    <cellStyle name="콤_수량산출서(수정)_04-포장공_02-배수공_통영기초#11-97-1_평택#18,19건축대비공사(48개월) 2" xfId="13323"/>
    <cellStyle name="콤_수량산출서(수정)_04-포장공_02-배수공_통영기초#11-97-1_평택#18,19건축대비공사(48개월) 3" xfId="13324"/>
    <cellStyle name="콤_수량산출서(수정)_04-포장공_02-배수공_통영기초#11-97-1_평택#18,19건축대비공사(48개월) 4" xfId="19738"/>
    <cellStyle name="콤_수량산출서(수정)_04-포장공_02-배수공_통영기초#11-97-1_평택#18,19건축대비공사(48개월)-단가수정" xfId="13325"/>
    <cellStyle name="콤_수량산출서(수정)_04-포장공_02-배수공_통영기초#11-97-1_평택#18,19건축대비공사(48개월)-단가수정 2" xfId="13326"/>
    <cellStyle name="콤_수량산출서(수정)_04-포장공_02-배수공_통영기초#11-97-1_평택#18,19건축대비공사(48개월)-단가수정 3" xfId="13327"/>
    <cellStyle name="콤_수량산출서(수정)_04-포장공_02-배수공_통영기초#11-97-1_평택#18,19건축대비공사(48개월)-단가수정 4" xfId="19739"/>
    <cellStyle name="콤_수량산출서(수정)_04-포장공_02-배수공_통영기초#11-rev1" xfId="13328"/>
    <cellStyle name="콤_수량산출서(수정)_04-포장공_02-배수공_통영기초#11-rev1 2" xfId="13329"/>
    <cellStyle name="콤_수량산출서(수정)_04-포장공_02-배수공_통영기초#11-rev1 3" xfId="13330"/>
    <cellStyle name="콤_수량산출서(수정)_04-포장공_02-배수공_통영기초#11-rev1 4" xfId="19740"/>
    <cellStyle name="콤_수량산출서(수정)_04-포장공_02-배수공_통영기초#11-rev1_4-3차 전기공사 설계서_REVP0(090401)" xfId="13331"/>
    <cellStyle name="콤_수량산출서(수정)_04-포장공_02-배수공_통영기초#11-rev1_4-3차 전기공사 설계서_REVP0(090401) 2" xfId="13332"/>
    <cellStyle name="콤_수량산출서(수정)_04-포장공_02-배수공_통영기초#11-rev1_4-3차 전기공사 설계서_REVP0(090401)_cable_schedule_2-1차(저장탱크)_100315" xfId="13333"/>
    <cellStyle name="콤_수량산출서(수정)_04-포장공_02-배수공_통영기초#11-rev1_cable_schedule_2-1차(저장탱크)_100315" xfId="13334"/>
    <cellStyle name="콤_수량산출서(수정)_04-포장공_02-배수공_통영기초#11-rev1_노임단가" xfId="13335"/>
    <cellStyle name="콤_수량산출서(수정)_04-포장공_02-배수공_통영기초#11-rev1_노임단가 2" xfId="13336"/>
    <cellStyle name="콤_수량산출서(수정)_04-포장공_02-배수공_통영기초#11-rev1_노임단가 3" xfId="13337"/>
    <cellStyle name="콤_수량산출서(수정)_04-포장공_02-배수공_통영기초#11-rev1_노임단가 4" xfId="19741"/>
    <cellStyle name="콤_수량산출서(수정)_04-포장공_02-배수공_통영기초#11-rev1_노임단가_4-3차 전기공사 설계서_REVP0(090401)" xfId="13338"/>
    <cellStyle name="콤_수량산출서(수정)_04-포장공_02-배수공_통영기초#11-rev1_노임단가_4-3차 전기공사 설계서_REVP0(090401) 2" xfId="13339"/>
    <cellStyle name="콤_수량산출서(수정)_04-포장공_02-배수공_통영기초#11-rev1_노임단가_4-3차 전기공사 설계서_REVP0(090401)_cable_schedule_2-1차(저장탱크)_100315" xfId="13340"/>
    <cellStyle name="콤_수량산출서(수정)_04-포장공_02-배수공_통영기초#11-rev1_노임단가_cable_schedule_2-1차(저장탱크)_100315" xfId="13341"/>
    <cellStyle name="콤_수량산출서(수정)_04-포장공_02-배수공_통영기초#11-rev1_철골내역서060510(KOGAS제출분)" xfId="13342"/>
    <cellStyle name="콤_수량산출서(수정)_04-포장공_02-배수공_통영기초#11-rev1_철골내역서060510(KOGAS제출분)_10.철골공(0713)" xfId="13343"/>
    <cellStyle name="콤_수량산출서(수정)_04-포장공_02-배수공_통영기초#11-rev1_철골내역서060510(KOGAS제출분)_철골내역서(110324_품check)" xfId="13344"/>
    <cellStyle name="콤_수량산출서(수정)_04-포장공_02-배수공_통영기초#11-rev1_철골내역서060510(KOGAS제출분)_철골내역서(110427)F" xfId="13345"/>
    <cellStyle name="콤_수량산출서(수정)_04-포장공_02-배수공_통영기초#11-rev1_통합내역서" xfId="13346"/>
    <cellStyle name="콤_수량산출서(수정)_04-포장공_02-배수공_통영기초#11-rev1_통합내역서 2" xfId="13347"/>
    <cellStyle name="콤_수량산출서(수정)_04-포장공_02-배수공_통영기초#11-rev1_통합내역서 3" xfId="13348"/>
    <cellStyle name="콤_수량산출서(수정)_04-포장공_02-배수공_통영기초#11-rev1_통합내역서 4" xfId="19742"/>
    <cellStyle name="콤_수량산출서(수정)_04-포장공_02-배수공_통영기초#11-rev1_통합내역서_4-3차 전기공사 설계서_REVP0(090401)" xfId="13349"/>
    <cellStyle name="콤_수량산출서(수정)_04-포장공_02-배수공_통영기초#11-rev1_통합내역서_4-3차 전기공사 설계서_REVP0(090401) 2" xfId="13350"/>
    <cellStyle name="콤_수량산출서(수정)_04-포장공_02-배수공_통영기초#11-rev1_통합내역서_4-3차 전기공사 설계서_REVP0(090401)_cable_schedule_2-1차(저장탱크)_100315" xfId="13351"/>
    <cellStyle name="콤_수량산출서(수정)_04-포장공_02-배수공_통영기초#11-rev1_통합내역서_cable_schedule_2-1차(저장탱크)_100315" xfId="13352"/>
    <cellStyle name="콤_수량산출서(수정)_04-포장공_02-배수공_통영기초#11-rev1_통합내역서_평택#18,19건축대비공사(48개월)" xfId="13353"/>
    <cellStyle name="콤_수량산출서(수정)_04-포장공_02-배수공_통영기초#11-rev1_통합내역서_평택#18,19건축대비공사(48개월) 2" xfId="13354"/>
    <cellStyle name="콤_수량산출서(수정)_04-포장공_02-배수공_통영기초#11-rev1_통합내역서_평택#18,19건축대비공사(48개월) 3" xfId="13355"/>
    <cellStyle name="콤_수량산출서(수정)_04-포장공_02-배수공_통영기초#11-rev1_통합내역서_평택#18,19건축대비공사(48개월) 4" xfId="19743"/>
    <cellStyle name="콤_수량산출서(수정)_04-포장공_02-배수공_통영기초#11-rev1_통합내역서_평택#18,19건축대비공사(48개월)-단가수정" xfId="13356"/>
    <cellStyle name="콤_수량산출서(수정)_04-포장공_02-배수공_통영기초#11-rev1_통합내역서_평택#18,19건축대비공사(48개월)-단가수정 2" xfId="13357"/>
    <cellStyle name="콤_수량산출서(수정)_04-포장공_02-배수공_통영기초#11-rev1_통합내역서_평택#18,19건축대비공사(48개월)-단가수정 3" xfId="13358"/>
    <cellStyle name="콤_수량산출서(수정)_04-포장공_02-배수공_통영기초#11-rev1_통합내역서_평택#18,19건축대비공사(48개월)-단가수정 4" xfId="19744"/>
    <cellStyle name="콤_수량산출서(수정)_04-포장공_02-배수공_통영기초#11-rev1_평택#18,19건축대비공사(48개월)" xfId="13359"/>
    <cellStyle name="콤_수량산출서(수정)_04-포장공_02-배수공_통영기초#11-rev1_평택#18,19건축대비공사(48개월) 2" xfId="13360"/>
    <cellStyle name="콤_수량산출서(수정)_04-포장공_02-배수공_통영기초#11-rev1_평택#18,19건축대비공사(48개월) 3" xfId="13361"/>
    <cellStyle name="콤_수량산출서(수정)_04-포장공_02-배수공_통영기초#11-rev1_평택#18,19건축대비공사(48개월) 4" xfId="19745"/>
    <cellStyle name="콤_수량산출서(수정)_04-포장공_02-배수공_통영기초#11-rev1_평택#18,19건축대비공사(48개월)-단가수정" xfId="13362"/>
    <cellStyle name="콤_수량산출서(수정)_04-포장공_02-배수공_통영기초#11-rev1_평택#18,19건축대비공사(48개월)-단가수정 2" xfId="13363"/>
    <cellStyle name="콤_수량산출서(수정)_04-포장공_02-배수공_통영기초#11-rev1_평택#18,19건축대비공사(48개월)-단가수정 3" xfId="13364"/>
    <cellStyle name="콤_수량산출서(수정)_04-포장공_02-배수공_통영기초#11-rev1_평택#18,19건축대비공사(48개월)-단가수정 4" xfId="19746"/>
    <cellStyle name="콤_수량산출서(수정)_04-포장공_02-배수공_통영기초#11-rev1_평택15-17본체내역서_rev5" xfId="13365"/>
    <cellStyle name="콤_수량산출서(수정)_04-포장공_02-배수공_통영기초#11-rev1_평택15-17본체내역서_rev5 2" xfId="13366"/>
    <cellStyle name="콤_수량산출서(수정)_04-포장공_02-배수공_통영기초#11-rev1_평택15-17본체내역서_rev5 3" xfId="13367"/>
    <cellStyle name="콤_수량산출서(수정)_04-포장공_02-배수공_통영기초#11-rev1_평택15-17본체내역서_rev5 4" xfId="19747"/>
    <cellStyle name="콤_수량산출서(수정)_04-포장공_02-배수공_통영기초#11-rev1_평택15-17본체내역서_rev5_4-3차 전기공사 설계서_REVP0(090401)" xfId="13368"/>
    <cellStyle name="콤_수량산출서(수정)_04-포장공_02-배수공_통영기초#11-rev1_평택15-17본체내역서_rev5_4-3차 전기공사 설계서_REVP0(090401) 2" xfId="13369"/>
    <cellStyle name="콤_수량산출서(수정)_04-포장공_02-배수공_통영기초#11-rev1_평택15-17본체내역서_rev5_4-3차 전기공사 설계서_REVP0(090401)_cable_schedule_2-1차(저장탱크)_100315" xfId="13370"/>
    <cellStyle name="콤_수량산출서(수정)_04-포장공_02-배수공_통영기초#11-rev1_평택15-17본체내역서_rev5_cable_schedule_2-1차(저장탱크)_100315" xfId="13371"/>
    <cellStyle name="콤_수량산출서(수정)_04-포장공_02-배수공_통합내역서" xfId="13372"/>
    <cellStyle name="콤_수량산출서(수정)_04-포장공_02-배수공_통합내역서 2" xfId="13373"/>
    <cellStyle name="콤_수량산출서(수정)_04-포장공_02-배수공_통합내역서 3" xfId="13374"/>
    <cellStyle name="콤_수량산출서(수정)_04-포장공_02-배수공_통합내역서 4" xfId="19748"/>
    <cellStyle name="콤_수량산출서(수정)_04-포장공_02-배수공_통합내역서_4-3차 전기공사 설계서_REVP0(090401)" xfId="13375"/>
    <cellStyle name="콤_수량산출서(수정)_04-포장공_02-배수공_통합내역서_4-3차 전기공사 설계서_REVP0(090401) 2" xfId="13376"/>
    <cellStyle name="콤_수량산출서(수정)_04-포장공_02-배수공_통합내역서_4-3차 전기공사 설계서_REVP0(090401)_cable_schedule_2-1차(저장탱크)_100315" xfId="13377"/>
    <cellStyle name="콤_수량산출서(수정)_04-포장공_02-배수공_통합내역서_cable_schedule_2-1차(저장탱크)_100315" xfId="13378"/>
    <cellStyle name="콤_수량산출서(수정)_04-포장공_02-배수공_평택#18,19건축대비공사(48개월)" xfId="13379"/>
    <cellStyle name="콤_수량산출서(수정)_04-포장공_02-배수공_평택#18,19건축대비공사(48개월) 2" xfId="13380"/>
    <cellStyle name="콤_수량산출서(수정)_04-포장공_02-배수공_평택#18,19건축대비공사(48개월) 3" xfId="13381"/>
    <cellStyle name="콤_수량산출서(수정)_04-포장공_02-배수공_평택#18,19건축대비공사(48개월) 4" xfId="19749"/>
    <cellStyle name="콤_수량산출서(수정)_04-포장공_02-배수공_평택#18,19건축대비공사(48개월)-단가수정" xfId="13382"/>
    <cellStyle name="콤_수량산출서(수정)_04-포장공_02-배수공_평택#18,19건축대비공사(48개월)-단가수정 2" xfId="13383"/>
    <cellStyle name="콤_수량산출서(수정)_04-포장공_02-배수공_평택#18,19건축대비공사(48개월)-단가수정 3" xfId="13384"/>
    <cellStyle name="콤_수량산출서(수정)_04-포장공_02-배수공_평택#18,19건축대비공사(48개월)-단가수정 4" xfId="19750"/>
    <cellStyle name="콤_수량산출서(수정)_04-포장공_02-배수공_평택15-17본체내역서_rev5" xfId="13385"/>
    <cellStyle name="콤_수량산출서(수정)_04-포장공_02-배수공_평택15-17본체내역서_rev5 2" xfId="13386"/>
    <cellStyle name="콤_수량산출서(수정)_04-포장공_02-배수공_평택15-17본체내역서_rev5 3" xfId="13387"/>
    <cellStyle name="콤_수량산출서(수정)_04-포장공_02-배수공_평택15-17본체내역서_rev5 4" xfId="19751"/>
    <cellStyle name="콤_수량산출서(수정)_04-포장공_02-배수공_평택15-17본체내역서_rev5_4-3차 전기공사 설계서_REVP0(090401)" xfId="13388"/>
    <cellStyle name="콤_수량산출서(수정)_04-포장공_02-배수공_평택15-17본체내역서_rev5_4-3차 전기공사 설계서_REVP0(090401) 2" xfId="13389"/>
    <cellStyle name="콤_수량산출서(수정)_04-포장공_02-배수공_평택15-17본체내역서_rev5_4-3차 전기공사 설계서_REVP0(090401)_cable_schedule_2-1차(저장탱크)_100315" xfId="13390"/>
    <cellStyle name="콤_수량산출서(수정)_04-포장공_02-배수공_평택15-17본체내역서_rev5_cable_schedule_2-1차(저장탱크)_100315" xfId="13391"/>
    <cellStyle name="콤_수량산출서(수정)_06-부대공_02-배수공" xfId="13392"/>
    <cellStyle name="콤_수량산출서(수정)_06-부대공_02-배수공 2" xfId="13393"/>
    <cellStyle name="콤_수량산출서(수정)_06-부대공_02-배수공 3" xfId="13394"/>
    <cellStyle name="콤_수량산출서(수정)_06-부대공_02-배수공 4" xfId="19752"/>
    <cellStyle name="콤_수량산출서(수정)_06-부대공_02-배수공_4-3차 전기공사 설계서_REVP0(090401)" xfId="13395"/>
    <cellStyle name="콤_수량산출서(수정)_06-부대공_02-배수공_4-3차 전기공사 설계서_REVP0(090401) 2" xfId="13396"/>
    <cellStyle name="콤_수량산출서(수정)_06-부대공_02-배수공_4-3차 전기공사 설계서_REVP0(090401)_cable_schedule_2-1차(저장탱크)_100315" xfId="13397"/>
    <cellStyle name="콤_수량산출서(수정)_06-부대공_02-배수공_cable_schedule_2-1차(저장탱크)_100315" xfId="13398"/>
    <cellStyle name="콤_수량산출서(수정)_06-부대공_02-배수공_노임단가" xfId="13399"/>
    <cellStyle name="콤_수량산출서(수정)_06-부대공_02-배수공_노임단가 2" xfId="13400"/>
    <cellStyle name="콤_수량산출서(수정)_06-부대공_02-배수공_노임단가 3" xfId="13401"/>
    <cellStyle name="콤_수량산출서(수정)_06-부대공_02-배수공_노임단가 4" xfId="19753"/>
    <cellStyle name="콤_수량산출서(수정)_06-부대공_02-배수공_노임단가_4-3차 전기공사 설계서_REVP0(090401)" xfId="13402"/>
    <cellStyle name="콤_수량산출서(수정)_06-부대공_02-배수공_노임단가_4-3차 전기공사 설계서_REVP0(090401) 2" xfId="13403"/>
    <cellStyle name="콤_수량산출서(수정)_06-부대공_02-배수공_노임단가_4-3차 전기공사 설계서_REVP0(090401)_cable_schedule_2-1차(저장탱크)_100315" xfId="13404"/>
    <cellStyle name="콤_수량산출서(수정)_06-부대공_02-배수공_노임단가_cable_schedule_2-1차(저장탱크)_100315" xfId="13405"/>
    <cellStyle name="콤_수량산출서(수정)_06-부대공_02-배수공_배수공H" xfId="13406"/>
    <cellStyle name="콤_수량산출서(수정)_06-부대공_02-배수공_배수공H 2" xfId="13407"/>
    <cellStyle name="콤_수량산출서(수정)_06-부대공_02-배수공_배수공H 3" xfId="13408"/>
    <cellStyle name="콤_수량산출서(수정)_06-부대공_02-배수공_배수공H 4" xfId="19754"/>
    <cellStyle name="콤_수량산출서(수정)_06-부대공_02-배수공_배수공H_4-3차 전기공사 설계서_REVP0(090401)" xfId="13409"/>
    <cellStyle name="콤_수량산출서(수정)_06-부대공_02-배수공_배수공H_4-3차 전기공사 설계서_REVP0(090401) 2" xfId="13410"/>
    <cellStyle name="콤_수량산출서(수정)_06-부대공_02-배수공_배수공H_4-3차 전기공사 설계서_REVP0(090401)_cable_schedule_2-1차(저장탱크)_100315" xfId="13411"/>
    <cellStyle name="콤_수량산출서(수정)_06-부대공_02-배수공_배수공H_cable_schedule_2-1차(저장탱크)_100315" xfId="13412"/>
    <cellStyle name="콤_수량산출서(수정)_06-부대공_02-배수공_배수공H_노임단가" xfId="13413"/>
    <cellStyle name="콤_수량산출서(수정)_06-부대공_02-배수공_배수공H_노임단가 2" xfId="13414"/>
    <cellStyle name="콤_수량산출서(수정)_06-부대공_02-배수공_배수공H_노임단가 3" xfId="13415"/>
    <cellStyle name="콤_수량산출서(수정)_06-부대공_02-배수공_배수공H_노임단가 4" xfId="19755"/>
    <cellStyle name="콤_수량산출서(수정)_06-부대공_02-배수공_배수공H_노임단가_4-3차 전기공사 설계서_REVP0(090401)" xfId="13416"/>
    <cellStyle name="콤_수량산출서(수정)_06-부대공_02-배수공_배수공H_노임단가_4-3차 전기공사 설계서_REVP0(090401) 2" xfId="13417"/>
    <cellStyle name="콤_수량산출서(수정)_06-부대공_02-배수공_배수공H_노임단가_4-3차 전기공사 설계서_REVP0(090401)_cable_schedule_2-1차(저장탱크)_100315" xfId="13418"/>
    <cellStyle name="콤_수량산출서(수정)_06-부대공_02-배수공_배수공H_노임단가_cable_schedule_2-1차(저장탱크)_100315" xfId="13419"/>
    <cellStyle name="콤_수량산출서(수정)_06-부대공_02-배수공_배수공H_철골내역서060510(KOGAS제출분)" xfId="13420"/>
    <cellStyle name="콤_수량산출서(수정)_06-부대공_02-배수공_배수공H_철골내역서060510(KOGAS제출분)_10.철골공(0713)" xfId="13421"/>
    <cellStyle name="콤_수량산출서(수정)_06-부대공_02-배수공_배수공H_철골내역서060510(KOGAS제출분)_철골내역서(110324_품check)" xfId="13422"/>
    <cellStyle name="콤_수량산출서(수정)_06-부대공_02-배수공_배수공H_철골내역서060510(KOGAS제출분)_철골내역서(110427)F" xfId="13423"/>
    <cellStyle name="콤_수량산출서(수정)_06-부대공_02-배수공_배수공H_통영기초#11-97-1" xfId="13424"/>
    <cellStyle name="콤_수량산출서(수정)_06-부대공_02-배수공_배수공H_통영기초#11-97-1 2" xfId="13425"/>
    <cellStyle name="콤_수량산출서(수정)_06-부대공_02-배수공_배수공H_통영기초#11-97-1 3" xfId="13426"/>
    <cellStyle name="콤_수량산출서(수정)_06-부대공_02-배수공_배수공H_통영기초#11-97-1 4" xfId="19756"/>
    <cellStyle name="콤_수량산출서(수정)_06-부대공_02-배수공_배수공H_통영기초#11-97-1_평택#18,19건축대비공사(48개월)" xfId="13427"/>
    <cellStyle name="콤_수량산출서(수정)_06-부대공_02-배수공_배수공H_통영기초#11-97-1_평택#18,19건축대비공사(48개월) 2" xfId="13428"/>
    <cellStyle name="콤_수량산출서(수정)_06-부대공_02-배수공_배수공H_통영기초#11-97-1_평택#18,19건축대비공사(48개월) 3" xfId="13429"/>
    <cellStyle name="콤_수량산출서(수정)_06-부대공_02-배수공_배수공H_통영기초#11-97-1_평택#18,19건축대비공사(48개월) 4" xfId="19757"/>
    <cellStyle name="콤_수량산출서(수정)_06-부대공_02-배수공_배수공H_통영기초#11-97-1_평택#18,19건축대비공사(48개월)-단가수정" xfId="13430"/>
    <cellStyle name="콤_수량산출서(수정)_06-부대공_02-배수공_배수공H_통영기초#11-97-1_평택#18,19건축대비공사(48개월)-단가수정 2" xfId="13431"/>
    <cellStyle name="콤_수량산출서(수정)_06-부대공_02-배수공_배수공H_통영기초#11-97-1_평택#18,19건축대비공사(48개월)-단가수정 3" xfId="13432"/>
    <cellStyle name="콤_수량산출서(수정)_06-부대공_02-배수공_배수공H_통영기초#11-97-1_평택#18,19건축대비공사(48개월)-단가수정 4" xfId="19758"/>
    <cellStyle name="콤_수량산출서(수정)_06-부대공_02-배수공_배수공H_통영기초#11-rev1" xfId="13433"/>
    <cellStyle name="콤_수량산출서(수정)_06-부대공_02-배수공_배수공H_통영기초#11-rev1 2" xfId="13434"/>
    <cellStyle name="콤_수량산출서(수정)_06-부대공_02-배수공_배수공H_통영기초#11-rev1 3" xfId="13435"/>
    <cellStyle name="콤_수량산출서(수정)_06-부대공_02-배수공_배수공H_통영기초#11-rev1 4" xfId="19759"/>
    <cellStyle name="콤_수량산출서(수정)_06-부대공_02-배수공_배수공H_통영기초#11-rev1_4-3차 전기공사 설계서_REVP0(090401)" xfId="13436"/>
    <cellStyle name="콤_수량산출서(수정)_06-부대공_02-배수공_배수공H_통영기초#11-rev1_4-3차 전기공사 설계서_REVP0(090401) 2" xfId="13437"/>
    <cellStyle name="콤_수량산출서(수정)_06-부대공_02-배수공_배수공H_통영기초#11-rev1_4-3차 전기공사 설계서_REVP0(090401)_cable_schedule_2-1차(저장탱크)_100315" xfId="13438"/>
    <cellStyle name="콤_수량산출서(수정)_06-부대공_02-배수공_배수공H_통영기초#11-rev1_cable_schedule_2-1차(저장탱크)_100315" xfId="13439"/>
    <cellStyle name="콤_수량산출서(수정)_06-부대공_02-배수공_배수공H_통영기초#11-rev1_노임단가" xfId="13440"/>
    <cellStyle name="콤_수량산출서(수정)_06-부대공_02-배수공_배수공H_통영기초#11-rev1_노임단가 2" xfId="13441"/>
    <cellStyle name="콤_수량산출서(수정)_06-부대공_02-배수공_배수공H_통영기초#11-rev1_노임단가 3" xfId="13442"/>
    <cellStyle name="콤_수량산출서(수정)_06-부대공_02-배수공_배수공H_통영기초#11-rev1_노임단가 4" xfId="19760"/>
    <cellStyle name="콤_수량산출서(수정)_06-부대공_02-배수공_배수공H_통영기초#11-rev1_노임단가_4-3차 전기공사 설계서_REVP0(090401)" xfId="13443"/>
    <cellStyle name="콤_수량산출서(수정)_06-부대공_02-배수공_배수공H_통영기초#11-rev1_노임단가_4-3차 전기공사 설계서_REVP0(090401) 2" xfId="13444"/>
    <cellStyle name="콤_수량산출서(수정)_06-부대공_02-배수공_배수공H_통영기초#11-rev1_노임단가_4-3차 전기공사 설계서_REVP0(090401)_cable_schedule_2-1차(저장탱크)_100315" xfId="13445"/>
    <cellStyle name="콤_수량산출서(수정)_06-부대공_02-배수공_배수공H_통영기초#11-rev1_노임단가_cable_schedule_2-1차(저장탱크)_100315" xfId="13446"/>
    <cellStyle name="콤_수량산출서(수정)_06-부대공_02-배수공_배수공H_통영기초#11-rev1_철골내역서060510(KOGAS제출분)" xfId="13447"/>
    <cellStyle name="콤_수량산출서(수정)_06-부대공_02-배수공_배수공H_통영기초#11-rev1_철골내역서060510(KOGAS제출분)_10.철골공(0713)" xfId="13448"/>
    <cellStyle name="콤_수량산출서(수정)_06-부대공_02-배수공_배수공H_통영기초#11-rev1_철골내역서060510(KOGAS제출분)_철골내역서(110324_품check)" xfId="13449"/>
    <cellStyle name="콤_수량산출서(수정)_06-부대공_02-배수공_배수공H_통영기초#11-rev1_철골내역서060510(KOGAS제출분)_철골내역서(110427)F" xfId="13450"/>
    <cellStyle name="콤_수량산출서(수정)_06-부대공_02-배수공_배수공H_통영기초#11-rev1_통합내역서" xfId="13451"/>
    <cellStyle name="콤_수량산출서(수정)_06-부대공_02-배수공_배수공H_통영기초#11-rev1_통합내역서 2" xfId="13452"/>
    <cellStyle name="콤_수량산출서(수정)_06-부대공_02-배수공_배수공H_통영기초#11-rev1_통합내역서 3" xfId="13453"/>
    <cellStyle name="콤_수량산출서(수정)_06-부대공_02-배수공_배수공H_통영기초#11-rev1_통합내역서 4" xfId="19761"/>
    <cellStyle name="콤_수량산출서(수정)_06-부대공_02-배수공_배수공H_통영기초#11-rev1_통합내역서_4-3차 전기공사 설계서_REVP0(090401)" xfId="13454"/>
    <cellStyle name="콤_수량산출서(수정)_06-부대공_02-배수공_배수공H_통영기초#11-rev1_통합내역서_4-3차 전기공사 설계서_REVP0(090401) 2" xfId="13455"/>
    <cellStyle name="콤_수량산출서(수정)_06-부대공_02-배수공_배수공H_통영기초#11-rev1_통합내역서_4-3차 전기공사 설계서_REVP0(090401)_cable_schedule_2-1차(저장탱크)_100315" xfId="13456"/>
    <cellStyle name="콤_수량산출서(수정)_06-부대공_02-배수공_배수공H_통영기초#11-rev1_통합내역서_cable_schedule_2-1차(저장탱크)_100315" xfId="13457"/>
    <cellStyle name="콤_수량산출서(수정)_06-부대공_02-배수공_배수공H_통영기초#11-rev1_통합내역서_평택#18,19건축대비공사(48개월)" xfId="13458"/>
    <cellStyle name="콤_수량산출서(수정)_06-부대공_02-배수공_배수공H_통영기초#11-rev1_통합내역서_평택#18,19건축대비공사(48개월) 2" xfId="13459"/>
    <cellStyle name="콤_수량산출서(수정)_06-부대공_02-배수공_배수공H_통영기초#11-rev1_통합내역서_평택#18,19건축대비공사(48개월) 3" xfId="13460"/>
    <cellStyle name="콤_수량산출서(수정)_06-부대공_02-배수공_배수공H_통영기초#11-rev1_통합내역서_평택#18,19건축대비공사(48개월) 4" xfId="19762"/>
    <cellStyle name="콤_수량산출서(수정)_06-부대공_02-배수공_배수공H_통영기초#11-rev1_통합내역서_평택#18,19건축대비공사(48개월)-단가수정" xfId="13461"/>
    <cellStyle name="콤_수량산출서(수정)_06-부대공_02-배수공_배수공H_통영기초#11-rev1_통합내역서_평택#18,19건축대비공사(48개월)-단가수정 2" xfId="13462"/>
    <cellStyle name="콤_수량산출서(수정)_06-부대공_02-배수공_배수공H_통영기초#11-rev1_통합내역서_평택#18,19건축대비공사(48개월)-단가수정 3" xfId="13463"/>
    <cellStyle name="콤_수량산출서(수정)_06-부대공_02-배수공_배수공H_통영기초#11-rev1_통합내역서_평택#18,19건축대비공사(48개월)-단가수정 4" xfId="19763"/>
    <cellStyle name="콤_수량산출서(수정)_06-부대공_02-배수공_배수공H_통영기초#11-rev1_평택#18,19건축대비공사(48개월)" xfId="13464"/>
    <cellStyle name="콤_수량산출서(수정)_06-부대공_02-배수공_배수공H_통영기초#11-rev1_평택#18,19건축대비공사(48개월) 2" xfId="13465"/>
    <cellStyle name="콤_수량산출서(수정)_06-부대공_02-배수공_배수공H_통영기초#11-rev1_평택#18,19건축대비공사(48개월) 3" xfId="13466"/>
    <cellStyle name="콤_수량산출서(수정)_06-부대공_02-배수공_배수공H_통영기초#11-rev1_평택#18,19건축대비공사(48개월) 4" xfId="19764"/>
    <cellStyle name="콤_수량산출서(수정)_06-부대공_02-배수공_배수공H_통영기초#11-rev1_평택#18,19건축대비공사(48개월)-단가수정" xfId="13467"/>
    <cellStyle name="콤_수량산출서(수정)_06-부대공_02-배수공_배수공H_통영기초#11-rev1_평택#18,19건축대비공사(48개월)-단가수정 2" xfId="13468"/>
    <cellStyle name="콤_수량산출서(수정)_06-부대공_02-배수공_배수공H_통영기초#11-rev1_평택#18,19건축대비공사(48개월)-단가수정 3" xfId="13469"/>
    <cellStyle name="콤_수량산출서(수정)_06-부대공_02-배수공_배수공H_통영기초#11-rev1_평택#18,19건축대비공사(48개월)-단가수정 4" xfId="19765"/>
    <cellStyle name="콤_수량산출서(수정)_06-부대공_02-배수공_배수공H_통영기초#11-rev1_평택15-17본체내역서_rev5" xfId="13470"/>
    <cellStyle name="콤_수량산출서(수정)_06-부대공_02-배수공_배수공H_통영기초#11-rev1_평택15-17본체내역서_rev5 2" xfId="13471"/>
    <cellStyle name="콤_수량산출서(수정)_06-부대공_02-배수공_배수공H_통영기초#11-rev1_평택15-17본체내역서_rev5 3" xfId="13472"/>
    <cellStyle name="콤_수량산출서(수정)_06-부대공_02-배수공_배수공H_통영기초#11-rev1_평택15-17본체내역서_rev5 4" xfId="19766"/>
    <cellStyle name="콤_수량산출서(수정)_06-부대공_02-배수공_배수공H_통영기초#11-rev1_평택15-17본체내역서_rev5_4-3차 전기공사 설계서_REVP0(090401)" xfId="13473"/>
    <cellStyle name="콤_수량산출서(수정)_06-부대공_02-배수공_배수공H_통영기초#11-rev1_평택15-17본체내역서_rev5_4-3차 전기공사 설계서_REVP0(090401) 2" xfId="13474"/>
    <cellStyle name="콤_수량산출서(수정)_06-부대공_02-배수공_배수공H_통영기초#11-rev1_평택15-17본체내역서_rev5_4-3차 전기공사 설계서_REVP0(090401)_cable_schedule_2-1차(저장탱크)_100315" xfId="13475"/>
    <cellStyle name="콤_수량산출서(수정)_06-부대공_02-배수공_배수공H_통영기초#11-rev1_평택15-17본체내역서_rev5_cable_schedule_2-1차(저장탱크)_100315" xfId="13476"/>
    <cellStyle name="콤_수량산출서(수정)_06-부대공_02-배수공_배수공H_통합내역서" xfId="13477"/>
    <cellStyle name="콤_수량산출서(수정)_06-부대공_02-배수공_배수공H_통합내역서 2" xfId="13478"/>
    <cellStyle name="콤_수량산출서(수정)_06-부대공_02-배수공_배수공H_통합내역서 3" xfId="13479"/>
    <cellStyle name="콤_수량산출서(수정)_06-부대공_02-배수공_배수공H_통합내역서 4" xfId="19767"/>
    <cellStyle name="콤_수량산출서(수정)_06-부대공_02-배수공_배수공H_통합내역서_4-3차 전기공사 설계서_REVP0(090401)" xfId="13480"/>
    <cellStyle name="콤_수량산출서(수정)_06-부대공_02-배수공_배수공H_통합내역서_4-3차 전기공사 설계서_REVP0(090401) 2" xfId="13481"/>
    <cellStyle name="콤_수량산출서(수정)_06-부대공_02-배수공_배수공H_통합내역서_4-3차 전기공사 설계서_REVP0(090401)_cable_schedule_2-1차(저장탱크)_100315" xfId="13482"/>
    <cellStyle name="콤_수량산출서(수정)_06-부대공_02-배수공_배수공H_통합내역서_cable_schedule_2-1차(저장탱크)_100315" xfId="13483"/>
    <cellStyle name="콤_수량산출서(수정)_06-부대공_02-배수공_배수공H_평택#18,19건축대비공사(48개월)" xfId="13484"/>
    <cellStyle name="콤_수량산출서(수정)_06-부대공_02-배수공_배수공H_평택#18,19건축대비공사(48개월) 2" xfId="13485"/>
    <cellStyle name="콤_수량산출서(수정)_06-부대공_02-배수공_배수공H_평택#18,19건축대비공사(48개월) 3" xfId="13486"/>
    <cellStyle name="콤_수량산출서(수정)_06-부대공_02-배수공_배수공H_평택#18,19건축대비공사(48개월) 4" xfId="19768"/>
    <cellStyle name="콤_수량산출서(수정)_06-부대공_02-배수공_배수공H_평택#18,19건축대비공사(48개월)-단가수정" xfId="13487"/>
    <cellStyle name="콤_수량산출서(수정)_06-부대공_02-배수공_배수공H_평택#18,19건축대비공사(48개월)-단가수정 2" xfId="13488"/>
    <cellStyle name="콤_수량산출서(수정)_06-부대공_02-배수공_배수공H_평택#18,19건축대비공사(48개월)-단가수정 3" xfId="13489"/>
    <cellStyle name="콤_수량산출서(수정)_06-부대공_02-배수공_배수공H_평택#18,19건축대비공사(48개월)-단가수정 4" xfId="19769"/>
    <cellStyle name="콤_수량산출서(수정)_06-부대공_02-배수공_배수공H_평택15-17본체내역서_rev5" xfId="13490"/>
    <cellStyle name="콤_수량산출서(수정)_06-부대공_02-배수공_배수공H_평택15-17본체내역서_rev5 2" xfId="13491"/>
    <cellStyle name="콤_수량산출서(수정)_06-부대공_02-배수공_배수공H_평택15-17본체내역서_rev5 3" xfId="13492"/>
    <cellStyle name="콤_수량산출서(수정)_06-부대공_02-배수공_배수공H_평택15-17본체내역서_rev5 4" xfId="19770"/>
    <cellStyle name="콤_수량산출서(수정)_06-부대공_02-배수공_배수공H_평택15-17본체내역서_rev5_4-3차 전기공사 설계서_REVP0(090401)" xfId="13493"/>
    <cellStyle name="콤_수량산출서(수정)_06-부대공_02-배수공_배수공H_평택15-17본체내역서_rev5_4-3차 전기공사 설계서_REVP0(090401) 2" xfId="13494"/>
    <cellStyle name="콤_수량산출서(수정)_06-부대공_02-배수공_배수공H_평택15-17본체내역서_rev5_4-3차 전기공사 설계서_REVP0(090401)_cable_schedule_2-1차(저장탱크)_100315" xfId="13495"/>
    <cellStyle name="콤_수량산출서(수정)_06-부대공_02-배수공_배수공H_평택15-17본체내역서_rev5_cable_schedule_2-1차(저장탱크)_100315" xfId="13496"/>
    <cellStyle name="콤_수량산출서(수정)_06-부대공_02-배수공_철골내역서060510(KOGAS제출분)" xfId="13497"/>
    <cellStyle name="콤_수량산출서(수정)_06-부대공_02-배수공_철골내역서060510(KOGAS제출분)_10.철골공(0713)" xfId="13498"/>
    <cellStyle name="콤_수량산출서(수정)_06-부대공_02-배수공_철골내역서060510(KOGAS제출분)_철골내역서(110324_품check)" xfId="13499"/>
    <cellStyle name="콤_수량산출서(수정)_06-부대공_02-배수공_철골내역서060510(KOGAS제출분)_철골내역서(110427)F" xfId="13500"/>
    <cellStyle name="콤_수량산출서(수정)_06-부대공_02-배수공_통영기초#11-97-1" xfId="13501"/>
    <cellStyle name="콤_수량산출서(수정)_06-부대공_02-배수공_통영기초#11-97-1 2" xfId="13502"/>
    <cellStyle name="콤_수량산출서(수정)_06-부대공_02-배수공_통영기초#11-97-1 3" xfId="13503"/>
    <cellStyle name="콤_수량산출서(수정)_06-부대공_02-배수공_통영기초#11-97-1 4" xfId="19771"/>
    <cellStyle name="콤_수량산출서(수정)_06-부대공_02-배수공_통영기초#11-97-1_평택#18,19건축대비공사(48개월)" xfId="13504"/>
    <cellStyle name="콤_수량산출서(수정)_06-부대공_02-배수공_통영기초#11-97-1_평택#18,19건축대비공사(48개월) 2" xfId="13505"/>
    <cellStyle name="콤_수량산출서(수정)_06-부대공_02-배수공_통영기초#11-97-1_평택#18,19건축대비공사(48개월) 3" xfId="13506"/>
    <cellStyle name="콤_수량산출서(수정)_06-부대공_02-배수공_통영기초#11-97-1_평택#18,19건축대비공사(48개월) 4" xfId="19772"/>
    <cellStyle name="콤_수량산출서(수정)_06-부대공_02-배수공_통영기초#11-97-1_평택#18,19건축대비공사(48개월)-단가수정" xfId="13507"/>
    <cellStyle name="콤_수량산출서(수정)_06-부대공_02-배수공_통영기초#11-97-1_평택#18,19건축대비공사(48개월)-단가수정 2" xfId="13508"/>
    <cellStyle name="콤_수량산출서(수정)_06-부대공_02-배수공_통영기초#11-97-1_평택#18,19건축대비공사(48개월)-단가수정 3" xfId="13509"/>
    <cellStyle name="콤_수량산출서(수정)_06-부대공_02-배수공_통영기초#11-97-1_평택#18,19건축대비공사(48개월)-단가수정 4" xfId="19773"/>
    <cellStyle name="콤_수량산출서(수정)_06-부대공_02-배수공_통영기초#11-rev1" xfId="13510"/>
    <cellStyle name="콤_수량산출서(수정)_06-부대공_02-배수공_통영기초#11-rev1 2" xfId="13511"/>
    <cellStyle name="콤_수량산출서(수정)_06-부대공_02-배수공_통영기초#11-rev1 3" xfId="13512"/>
    <cellStyle name="콤_수량산출서(수정)_06-부대공_02-배수공_통영기초#11-rev1 4" xfId="19774"/>
    <cellStyle name="콤_수량산출서(수정)_06-부대공_02-배수공_통영기초#11-rev1_4-3차 전기공사 설계서_REVP0(090401)" xfId="13513"/>
    <cellStyle name="콤_수량산출서(수정)_06-부대공_02-배수공_통영기초#11-rev1_4-3차 전기공사 설계서_REVP0(090401) 2" xfId="13514"/>
    <cellStyle name="콤_수량산출서(수정)_06-부대공_02-배수공_통영기초#11-rev1_4-3차 전기공사 설계서_REVP0(090401)_cable_schedule_2-1차(저장탱크)_100315" xfId="13515"/>
    <cellStyle name="콤_수량산출서(수정)_06-부대공_02-배수공_통영기초#11-rev1_cable_schedule_2-1차(저장탱크)_100315" xfId="13516"/>
    <cellStyle name="콤_수량산출서(수정)_06-부대공_02-배수공_통영기초#11-rev1_노임단가" xfId="13517"/>
    <cellStyle name="콤_수량산출서(수정)_06-부대공_02-배수공_통영기초#11-rev1_노임단가 2" xfId="13518"/>
    <cellStyle name="콤_수량산출서(수정)_06-부대공_02-배수공_통영기초#11-rev1_노임단가 3" xfId="13519"/>
    <cellStyle name="콤_수량산출서(수정)_06-부대공_02-배수공_통영기초#11-rev1_노임단가 4" xfId="19775"/>
    <cellStyle name="콤_수량산출서(수정)_06-부대공_02-배수공_통영기초#11-rev1_노임단가_4-3차 전기공사 설계서_REVP0(090401)" xfId="13520"/>
    <cellStyle name="콤_수량산출서(수정)_06-부대공_02-배수공_통영기초#11-rev1_노임단가_4-3차 전기공사 설계서_REVP0(090401) 2" xfId="13521"/>
    <cellStyle name="콤_수량산출서(수정)_06-부대공_02-배수공_통영기초#11-rev1_노임단가_4-3차 전기공사 설계서_REVP0(090401)_cable_schedule_2-1차(저장탱크)_100315" xfId="13522"/>
    <cellStyle name="콤_수량산출서(수정)_06-부대공_02-배수공_통영기초#11-rev1_노임단가_cable_schedule_2-1차(저장탱크)_100315" xfId="13523"/>
    <cellStyle name="콤_수량산출서(수정)_06-부대공_02-배수공_통영기초#11-rev1_철골내역서060510(KOGAS제출분)" xfId="13524"/>
    <cellStyle name="콤_수량산출서(수정)_06-부대공_02-배수공_통영기초#11-rev1_철골내역서060510(KOGAS제출분)_10.철골공(0713)" xfId="13525"/>
    <cellStyle name="콤_수량산출서(수정)_06-부대공_02-배수공_통영기초#11-rev1_철골내역서060510(KOGAS제출분)_철골내역서(110324_품check)" xfId="13526"/>
    <cellStyle name="콤_수량산출서(수정)_06-부대공_02-배수공_통영기초#11-rev1_철골내역서060510(KOGAS제출분)_철골내역서(110427)F" xfId="13527"/>
    <cellStyle name="콤_수량산출서(수정)_06-부대공_02-배수공_통영기초#11-rev1_통합내역서" xfId="13528"/>
    <cellStyle name="콤_수량산출서(수정)_06-부대공_02-배수공_통영기초#11-rev1_통합내역서 2" xfId="13529"/>
    <cellStyle name="콤_수량산출서(수정)_06-부대공_02-배수공_통영기초#11-rev1_통합내역서 3" xfId="13530"/>
    <cellStyle name="콤_수량산출서(수정)_06-부대공_02-배수공_통영기초#11-rev1_통합내역서 4" xfId="19776"/>
    <cellStyle name="콤_수량산출서(수정)_06-부대공_02-배수공_통영기초#11-rev1_통합내역서_4-3차 전기공사 설계서_REVP0(090401)" xfId="13531"/>
    <cellStyle name="콤_수량산출서(수정)_06-부대공_02-배수공_통영기초#11-rev1_통합내역서_4-3차 전기공사 설계서_REVP0(090401) 2" xfId="13532"/>
    <cellStyle name="콤_수량산출서(수정)_06-부대공_02-배수공_통영기초#11-rev1_통합내역서_4-3차 전기공사 설계서_REVP0(090401)_cable_schedule_2-1차(저장탱크)_100315" xfId="13533"/>
    <cellStyle name="콤_수량산출서(수정)_06-부대공_02-배수공_통영기초#11-rev1_통합내역서_cable_schedule_2-1차(저장탱크)_100315" xfId="13534"/>
    <cellStyle name="콤_수량산출서(수정)_06-부대공_02-배수공_통영기초#11-rev1_통합내역서_평택#18,19건축대비공사(48개월)" xfId="13535"/>
    <cellStyle name="콤_수량산출서(수정)_06-부대공_02-배수공_통영기초#11-rev1_통합내역서_평택#18,19건축대비공사(48개월) 2" xfId="13536"/>
    <cellStyle name="콤_수량산출서(수정)_06-부대공_02-배수공_통영기초#11-rev1_통합내역서_평택#18,19건축대비공사(48개월) 3" xfId="13537"/>
    <cellStyle name="콤_수량산출서(수정)_06-부대공_02-배수공_통영기초#11-rev1_통합내역서_평택#18,19건축대비공사(48개월) 4" xfId="19777"/>
    <cellStyle name="콤_수량산출서(수정)_06-부대공_02-배수공_통영기초#11-rev1_통합내역서_평택#18,19건축대비공사(48개월)-단가수정" xfId="13538"/>
    <cellStyle name="콤_수량산출서(수정)_06-부대공_02-배수공_통영기초#11-rev1_통합내역서_평택#18,19건축대비공사(48개월)-단가수정 2" xfId="13539"/>
    <cellStyle name="콤_수량산출서(수정)_06-부대공_02-배수공_통영기초#11-rev1_통합내역서_평택#18,19건축대비공사(48개월)-단가수정 3" xfId="13540"/>
    <cellStyle name="콤_수량산출서(수정)_06-부대공_02-배수공_통영기초#11-rev1_통합내역서_평택#18,19건축대비공사(48개월)-단가수정 4" xfId="19778"/>
    <cellStyle name="콤_수량산출서(수정)_06-부대공_02-배수공_통영기초#11-rev1_평택#18,19건축대비공사(48개월)" xfId="13541"/>
    <cellStyle name="콤_수량산출서(수정)_06-부대공_02-배수공_통영기초#11-rev1_평택#18,19건축대비공사(48개월) 2" xfId="13542"/>
    <cellStyle name="콤_수량산출서(수정)_06-부대공_02-배수공_통영기초#11-rev1_평택#18,19건축대비공사(48개월) 3" xfId="13543"/>
    <cellStyle name="콤_수량산출서(수정)_06-부대공_02-배수공_통영기초#11-rev1_평택#18,19건축대비공사(48개월) 4" xfId="19779"/>
    <cellStyle name="콤_수량산출서(수정)_06-부대공_02-배수공_통영기초#11-rev1_평택#18,19건축대비공사(48개월)-단가수정" xfId="13544"/>
    <cellStyle name="콤_수량산출서(수정)_06-부대공_02-배수공_통영기초#11-rev1_평택#18,19건축대비공사(48개월)-단가수정 2" xfId="13545"/>
    <cellStyle name="콤_수량산출서(수정)_06-부대공_02-배수공_통영기초#11-rev1_평택#18,19건축대비공사(48개월)-단가수정 3" xfId="13546"/>
    <cellStyle name="콤_수량산출서(수정)_06-부대공_02-배수공_통영기초#11-rev1_평택#18,19건축대비공사(48개월)-단가수정 4" xfId="19780"/>
    <cellStyle name="콤_수량산출서(수정)_06-부대공_02-배수공_통영기초#11-rev1_평택15-17본체내역서_rev5" xfId="13547"/>
    <cellStyle name="콤_수량산출서(수정)_06-부대공_02-배수공_통영기초#11-rev1_평택15-17본체내역서_rev5 2" xfId="13548"/>
    <cellStyle name="콤_수량산출서(수정)_06-부대공_02-배수공_통영기초#11-rev1_평택15-17본체내역서_rev5 3" xfId="13549"/>
    <cellStyle name="콤_수량산출서(수정)_06-부대공_02-배수공_통영기초#11-rev1_평택15-17본체내역서_rev5 4" xfId="19781"/>
    <cellStyle name="콤_수량산출서(수정)_06-부대공_02-배수공_통영기초#11-rev1_평택15-17본체내역서_rev5_4-3차 전기공사 설계서_REVP0(090401)" xfId="13550"/>
    <cellStyle name="콤_수량산출서(수정)_06-부대공_02-배수공_통영기초#11-rev1_평택15-17본체내역서_rev5_4-3차 전기공사 설계서_REVP0(090401) 2" xfId="13551"/>
    <cellStyle name="콤_수량산출서(수정)_06-부대공_02-배수공_통영기초#11-rev1_평택15-17본체내역서_rev5_4-3차 전기공사 설계서_REVP0(090401)_cable_schedule_2-1차(저장탱크)_100315" xfId="13552"/>
    <cellStyle name="콤_수량산출서(수정)_06-부대공_02-배수공_통영기초#11-rev1_평택15-17본체내역서_rev5_cable_schedule_2-1차(저장탱크)_100315" xfId="13553"/>
    <cellStyle name="콤_수량산출서(수정)_06-부대공_02-배수공_통합내역서" xfId="13554"/>
    <cellStyle name="콤_수량산출서(수정)_06-부대공_02-배수공_통합내역서 2" xfId="13555"/>
    <cellStyle name="콤_수량산출서(수정)_06-부대공_02-배수공_통합내역서 3" xfId="13556"/>
    <cellStyle name="콤_수량산출서(수정)_06-부대공_02-배수공_통합내역서 4" xfId="19782"/>
    <cellStyle name="콤_수량산출서(수정)_06-부대공_02-배수공_통합내역서_4-3차 전기공사 설계서_REVP0(090401)" xfId="13557"/>
    <cellStyle name="콤_수량산출서(수정)_06-부대공_02-배수공_통합내역서_4-3차 전기공사 설계서_REVP0(090401) 2" xfId="13558"/>
    <cellStyle name="콤_수량산출서(수정)_06-부대공_02-배수공_통합내역서_4-3차 전기공사 설계서_REVP0(090401)_cable_schedule_2-1차(저장탱크)_100315" xfId="13559"/>
    <cellStyle name="콤_수량산출서(수정)_06-부대공_02-배수공_통합내역서_cable_schedule_2-1차(저장탱크)_100315" xfId="13560"/>
    <cellStyle name="콤_수량산출서(수정)_06-부대공_02-배수공_평택#18,19건축대비공사(48개월)" xfId="13561"/>
    <cellStyle name="콤_수량산출서(수정)_06-부대공_02-배수공_평택#18,19건축대비공사(48개월) 2" xfId="13562"/>
    <cellStyle name="콤_수량산출서(수정)_06-부대공_02-배수공_평택#18,19건축대비공사(48개월) 3" xfId="13563"/>
    <cellStyle name="콤_수량산출서(수정)_06-부대공_02-배수공_평택#18,19건축대비공사(48개월) 4" xfId="19783"/>
    <cellStyle name="콤_수량산출서(수정)_06-부대공_02-배수공_평택#18,19건축대비공사(48개월)-단가수정" xfId="13564"/>
    <cellStyle name="콤_수량산출서(수정)_06-부대공_02-배수공_평택#18,19건축대비공사(48개월)-단가수정 2" xfId="13565"/>
    <cellStyle name="콤_수량산출서(수정)_06-부대공_02-배수공_평택#18,19건축대비공사(48개월)-단가수정 3" xfId="13566"/>
    <cellStyle name="콤_수량산출서(수정)_06-부대공_02-배수공_평택#18,19건축대비공사(48개월)-단가수정 4" xfId="19784"/>
    <cellStyle name="콤_수량산출서(수정)_06-부대공_02-배수공_평택15-17본체내역서_rev5" xfId="13567"/>
    <cellStyle name="콤_수량산출서(수정)_06-부대공_02-배수공_평택15-17본체내역서_rev5 2" xfId="13568"/>
    <cellStyle name="콤_수량산출서(수정)_06-부대공_02-배수공_평택15-17본체내역서_rev5 3" xfId="13569"/>
    <cellStyle name="콤_수량산출서(수정)_06-부대공_02-배수공_평택15-17본체내역서_rev5 4" xfId="19785"/>
    <cellStyle name="콤_수량산출서(수정)_06-부대공_02-배수공_평택15-17본체내역서_rev5_4-3차 전기공사 설계서_REVP0(090401)" xfId="13570"/>
    <cellStyle name="콤_수량산출서(수정)_06-부대공_02-배수공_평택15-17본체내역서_rev5_4-3차 전기공사 설계서_REVP0(090401) 2" xfId="13571"/>
    <cellStyle name="콤_수량산출서(수정)_06-부대공_02-배수공_평택15-17본체내역서_rev5_4-3차 전기공사 설계서_REVP0(090401)_cable_schedule_2-1차(저장탱크)_100315" xfId="13572"/>
    <cellStyle name="콤_수량산출서(수정)_06-부대공_02-배수공_평택15-17본체내역서_rev5_cable_schedule_2-1차(저장탱크)_100315" xfId="13573"/>
    <cellStyle name="콤_인천기지~경서GS간 주배관 ((정산분)(직접구매분))" xfId="13574"/>
    <cellStyle name="콤냡?&lt;_x000f_$??: `1_1 " xfId="13575"/>
    <cellStyle name="콤마 [" xfId="13576"/>
    <cellStyle name="콤마 [#]" xfId="13577"/>
    <cellStyle name="콤마 []" xfId="13578"/>
    <cellStyle name="콤마 [0.00]" xfId="13579"/>
    <cellStyle name="콤마 [0]" xfId="13580"/>
    <cellStyle name="콤마 [0]기기자재비" xfId="13581"/>
    <cellStyle name="콤마 [1]" xfId="13582"/>
    <cellStyle name="콤마 [1] 2" xfId="13583"/>
    <cellStyle name="콤마 [1] 3" xfId="19786"/>
    <cellStyle name="콤마 [2]" xfId="13584"/>
    <cellStyle name="콤마 [2] 2" xfId="13585"/>
    <cellStyle name="콤마 [2] 3" xfId="13586"/>
    <cellStyle name="콤마 [2] 4" xfId="19787"/>
    <cellStyle name="콤마 [금액]" xfId="13587"/>
    <cellStyle name="콤마 [금액] 2" xfId="13588"/>
    <cellStyle name="콤마 [금액] 3" xfId="19788"/>
    <cellStyle name="콤마 [소수]" xfId="13589"/>
    <cellStyle name="콤마 [소수] 2" xfId="13590"/>
    <cellStyle name="콤마 [소수] 3" xfId="19789"/>
    <cellStyle name="콤마 [수량]" xfId="13591"/>
    <cellStyle name="콤마 [수량] 2" xfId="13592"/>
    <cellStyle name="콤마 [수량] 3" xfId="19790"/>
    <cellStyle name="콤마[,]" xfId="13593"/>
    <cellStyle name="콤마[,] 2" xfId="13594"/>
    <cellStyle name="콤마[,] 3" xfId="19791"/>
    <cellStyle name="콤마[0]" xfId="13595"/>
    <cellStyle name="콤마_  종  합  " xfId="13596"/>
    <cellStyle name="토적1" xfId="13597"/>
    <cellStyle name="통" xfId="13598"/>
    <cellStyle name="통_0.주요자재및 총괄집계표" xfId="13599"/>
    <cellStyle name="통_0.주요자재및 총괄집계표_인천기지~경서GS간 주배관 ((정산분)(직접구매분))" xfId="13600"/>
    <cellStyle name="통_0.주요자재및 총괄집계표5" xfId="13601"/>
    <cellStyle name="통_0.주요자재및 총괄집계표5_인천기지~경서GS간 주배관 ((정산분)(직접구매분))" xfId="13602"/>
    <cellStyle name="통_01-토공_02-배수공" xfId="13603"/>
    <cellStyle name="통_01-토공_02-배수공 2" xfId="13604"/>
    <cellStyle name="통_01-토공_02-배수공 3" xfId="13605"/>
    <cellStyle name="통_01-토공_02-배수공 4" xfId="19792"/>
    <cellStyle name="통_01-토공_02-배수공_4-3차 전기공사 설계서_REVP0(090401)" xfId="13606"/>
    <cellStyle name="통_01-토공_02-배수공_4-3차 전기공사 설계서_REVP0(090401) 2" xfId="13607"/>
    <cellStyle name="통_01-토공_02-배수공_4-3차 전기공사 설계서_REVP0(090401)_cable_schedule_2-1차(저장탱크)_100315" xfId="13608"/>
    <cellStyle name="통_01-토공_02-배수공_cable_schedule_2-1차(저장탱크)_100315" xfId="13609"/>
    <cellStyle name="통_01-토공_02-배수공_노임단가" xfId="13610"/>
    <cellStyle name="통_01-토공_02-배수공_노임단가 2" xfId="13611"/>
    <cellStyle name="통_01-토공_02-배수공_노임단가 3" xfId="13612"/>
    <cellStyle name="통_01-토공_02-배수공_노임단가 4" xfId="19793"/>
    <cellStyle name="통_01-토공_02-배수공_노임단가_4-3차 전기공사 설계서_REVP0(090401)" xfId="13613"/>
    <cellStyle name="통_01-토공_02-배수공_노임단가_4-3차 전기공사 설계서_REVP0(090401) 2" xfId="13614"/>
    <cellStyle name="통_01-토공_02-배수공_노임단가_4-3차 전기공사 설계서_REVP0(090401)_cable_schedule_2-1차(저장탱크)_100315" xfId="13615"/>
    <cellStyle name="통_01-토공_02-배수공_노임단가_cable_schedule_2-1차(저장탱크)_100315" xfId="13616"/>
    <cellStyle name="통_01-토공_02-배수공_배수공H" xfId="13617"/>
    <cellStyle name="통_01-토공_02-배수공_배수공H 2" xfId="13618"/>
    <cellStyle name="통_01-토공_02-배수공_배수공H 3" xfId="13619"/>
    <cellStyle name="통_01-토공_02-배수공_배수공H 4" xfId="19794"/>
    <cellStyle name="통_01-토공_02-배수공_배수공H_4-3차 전기공사 설계서_REVP0(090401)" xfId="13620"/>
    <cellStyle name="통_01-토공_02-배수공_배수공H_4-3차 전기공사 설계서_REVP0(090401) 2" xfId="13621"/>
    <cellStyle name="통_01-토공_02-배수공_배수공H_4-3차 전기공사 설계서_REVP0(090401)_cable_schedule_2-1차(저장탱크)_100315" xfId="13622"/>
    <cellStyle name="통_01-토공_02-배수공_배수공H_cable_schedule_2-1차(저장탱크)_100315" xfId="13623"/>
    <cellStyle name="통_01-토공_02-배수공_배수공H_노임단가" xfId="13624"/>
    <cellStyle name="통_01-토공_02-배수공_배수공H_노임단가 2" xfId="13625"/>
    <cellStyle name="통_01-토공_02-배수공_배수공H_노임단가 3" xfId="13626"/>
    <cellStyle name="통_01-토공_02-배수공_배수공H_노임단가 4" xfId="19795"/>
    <cellStyle name="통_01-토공_02-배수공_배수공H_노임단가_4-3차 전기공사 설계서_REVP0(090401)" xfId="13627"/>
    <cellStyle name="통_01-토공_02-배수공_배수공H_노임단가_4-3차 전기공사 설계서_REVP0(090401) 2" xfId="13628"/>
    <cellStyle name="통_01-토공_02-배수공_배수공H_노임단가_4-3차 전기공사 설계서_REVP0(090401)_cable_schedule_2-1차(저장탱크)_100315" xfId="13629"/>
    <cellStyle name="통_01-토공_02-배수공_배수공H_노임단가_cable_schedule_2-1차(저장탱크)_100315" xfId="13630"/>
    <cellStyle name="통_01-토공_02-배수공_배수공H_철골내역서060510(KOGAS제출분)" xfId="13631"/>
    <cellStyle name="통_01-토공_02-배수공_배수공H_철골내역서060510(KOGAS제출분)_10.철골공(0713)" xfId="13632"/>
    <cellStyle name="통_01-토공_02-배수공_배수공H_철골내역서060510(KOGAS제출분)_철골내역서(110324_품check)" xfId="13633"/>
    <cellStyle name="통_01-토공_02-배수공_배수공H_철골내역서060510(KOGAS제출분)_철골내역서(110427)F" xfId="13634"/>
    <cellStyle name="통_01-토공_02-배수공_배수공H_통영기초#11-97-1" xfId="13635"/>
    <cellStyle name="통_01-토공_02-배수공_배수공H_통영기초#11-97-1 2" xfId="13636"/>
    <cellStyle name="통_01-토공_02-배수공_배수공H_통영기초#11-97-1 3" xfId="13637"/>
    <cellStyle name="통_01-토공_02-배수공_배수공H_통영기초#11-97-1 4" xfId="19796"/>
    <cellStyle name="통_01-토공_02-배수공_배수공H_통영기초#11-97-1_평택#18,19건축대비공사(48개월)" xfId="13638"/>
    <cellStyle name="통_01-토공_02-배수공_배수공H_통영기초#11-97-1_평택#18,19건축대비공사(48개월) 2" xfId="13639"/>
    <cellStyle name="통_01-토공_02-배수공_배수공H_통영기초#11-97-1_평택#18,19건축대비공사(48개월) 3" xfId="13640"/>
    <cellStyle name="통_01-토공_02-배수공_배수공H_통영기초#11-97-1_평택#18,19건축대비공사(48개월) 4" xfId="19797"/>
    <cellStyle name="통_01-토공_02-배수공_배수공H_통영기초#11-97-1_평택#18,19건축대비공사(48개월)-단가수정" xfId="13641"/>
    <cellStyle name="통_01-토공_02-배수공_배수공H_통영기초#11-97-1_평택#18,19건축대비공사(48개월)-단가수정 2" xfId="13642"/>
    <cellStyle name="통_01-토공_02-배수공_배수공H_통영기초#11-97-1_평택#18,19건축대비공사(48개월)-단가수정 3" xfId="13643"/>
    <cellStyle name="통_01-토공_02-배수공_배수공H_통영기초#11-97-1_평택#18,19건축대비공사(48개월)-단가수정 4" xfId="19798"/>
    <cellStyle name="통_01-토공_02-배수공_배수공H_통영기초#11-rev1" xfId="13644"/>
    <cellStyle name="통_01-토공_02-배수공_배수공H_통영기초#11-rev1 2" xfId="13645"/>
    <cellStyle name="통_01-토공_02-배수공_배수공H_통영기초#11-rev1 3" xfId="13646"/>
    <cellStyle name="통_01-토공_02-배수공_배수공H_통영기초#11-rev1 4" xfId="19799"/>
    <cellStyle name="통_01-토공_02-배수공_배수공H_통영기초#11-rev1_4-3차 전기공사 설계서_REVP0(090401)" xfId="13647"/>
    <cellStyle name="통_01-토공_02-배수공_배수공H_통영기초#11-rev1_4-3차 전기공사 설계서_REVP0(090401) 2" xfId="13648"/>
    <cellStyle name="통_01-토공_02-배수공_배수공H_통영기초#11-rev1_4-3차 전기공사 설계서_REVP0(090401)_cable_schedule_2-1차(저장탱크)_100315" xfId="13649"/>
    <cellStyle name="통_01-토공_02-배수공_배수공H_통영기초#11-rev1_cable_schedule_2-1차(저장탱크)_100315" xfId="13650"/>
    <cellStyle name="통_01-토공_02-배수공_배수공H_통영기초#11-rev1_노임단가" xfId="13651"/>
    <cellStyle name="통_01-토공_02-배수공_배수공H_통영기초#11-rev1_노임단가 2" xfId="13652"/>
    <cellStyle name="통_01-토공_02-배수공_배수공H_통영기초#11-rev1_노임단가 3" xfId="13653"/>
    <cellStyle name="통_01-토공_02-배수공_배수공H_통영기초#11-rev1_노임단가 4" xfId="19800"/>
    <cellStyle name="통_01-토공_02-배수공_배수공H_통영기초#11-rev1_노임단가_4-3차 전기공사 설계서_REVP0(090401)" xfId="13654"/>
    <cellStyle name="통_01-토공_02-배수공_배수공H_통영기초#11-rev1_노임단가_4-3차 전기공사 설계서_REVP0(090401) 2" xfId="13655"/>
    <cellStyle name="통_01-토공_02-배수공_배수공H_통영기초#11-rev1_노임단가_4-3차 전기공사 설계서_REVP0(090401)_cable_schedule_2-1차(저장탱크)_100315" xfId="13656"/>
    <cellStyle name="통_01-토공_02-배수공_배수공H_통영기초#11-rev1_노임단가_cable_schedule_2-1차(저장탱크)_100315" xfId="13657"/>
    <cellStyle name="통_01-토공_02-배수공_배수공H_통영기초#11-rev1_철골내역서060510(KOGAS제출분)" xfId="13658"/>
    <cellStyle name="통_01-토공_02-배수공_배수공H_통영기초#11-rev1_철골내역서060510(KOGAS제출분)_10.철골공(0713)" xfId="13659"/>
    <cellStyle name="통_01-토공_02-배수공_배수공H_통영기초#11-rev1_철골내역서060510(KOGAS제출분)_철골내역서(110324_품check)" xfId="13660"/>
    <cellStyle name="통_01-토공_02-배수공_배수공H_통영기초#11-rev1_철골내역서060510(KOGAS제출분)_철골내역서(110427)F" xfId="13661"/>
    <cellStyle name="통_01-토공_02-배수공_배수공H_통영기초#11-rev1_통합내역서" xfId="13662"/>
    <cellStyle name="통_01-토공_02-배수공_배수공H_통영기초#11-rev1_통합내역서 2" xfId="13663"/>
    <cellStyle name="통_01-토공_02-배수공_배수공H_통영기초#11-rev1_통합내역서 3" xfId="13664"/>
    <cellStyle name="통_01-토공_02-배수공_배수공H_통영기초#11-rev1_통합내역서 4" xfId="19801"/>
    <cellStyle name="통_01-토공_02-배수공_배수공H_통영기초#11-rev1_통합내역서_4-3차 전기공사 설계서_REVP0(090401)" xfId="13665"/>
    <cellStyle name="통_01-토공_02-배수공_배수공H_통영기초#11-rev1_통합내역서_4-3차 전기공사 설계서_REVP0(090401) 2" xfId="13666"/>
    <cellStyle name="통_01-토공_02-배수공_배수공H_통영기초#11-rev1_통합내역서_4-3차 전기공사 설계서_REVP0(090401)_cable_schedule_2-1차(저장탱크)_100315" xfId="13667"/>
    <cellStyle name="통_01-토공_02-배수공_배수공H_통영기초#11-rev1_통합내역서_cable_schedule_2-1차(저장탱크)_100315" xfId="13668"/>
    <cellStyle name="통_01-토공_02-배수공_배수공H_통영기초#11-rev1_통합내역서_평택#18,19건축대비공사(48개월)" xfId="13669"/>
    <cellStyle name="통_01-토공_02-배수공_배수공H_통영기초#11-rev1_통합내역서_평택#18,19건축대비공사(48개월) 2" xfId="13670"/>
    <cellStyle name="통_01-토공_02-배수공_배수공H_통영기초#11-rev1_통합내역서_평택#18,19건축대비공사(48개월) 3" xfId="13671"/>
    <cellStyle name="통_01-토공_02-배수공_배수공H_통영기초#11-rev1_통합내역서_평택#18,19건축대비공사(48개월) 4" xfId="19802"/>
    <cellStyle name="통_01-토공_02-배수공_배수공H_통영기초#11-rev1_통합내역서_평택#18,19건축대비공사(48개월)-단가수정" xfId="13672"/>
    <cellStyle name="통_01-토공_02-배수공_배수공H_통영기초#11-rev1_통합내역서_평택#18,19건축대비공사(48개월)-단가수정 2" xfId="13673"/>
    <cellStyle name="통_01-토공_02-배수공_배수공H_통영기초#11-rev1_통합내역서_평택#18,19건축대비공사(48개월)-단가수정 3" xfId="13674"/>
    <cellStyle name="통_01-토공_02-배수공_배수공H_통영기초#11-rev1_통합내역서_평택#18,19건축대비공사(48개월)-단가수정 4" xfId="19803"/>
    <cellStyle name="통_01-토공_02-배수공_배수공H_통영기초#11-rev1_평택#18,19건축대비공사(48개월)" xfId="13675"/>
    <cellStyle name="통_01-토공_02-배수공_배수공H_통영기초#11-rev1_평택#18,19건축대비공사(48개월) 2" xfId="13676"/>
    <cellStyle name="통_01-토공_02-배수공_배수공H_통영기초#11-rev1_평택#18,19건축대비공사(48개월) 3" xfId="13677"/>
    <cellStyle name="통_01-토공_02-배수공_배수공H_통영기초#11-rev1_평택#18,19건축대비공사(48개월) 4" xfId="19804"/>
    <cellStyle name="통_01-토공_02-배수공_배수공H_통영기초#11-rev1_평택#18,19건축대비공사(48개월)-단가수정" xfId="13678"/>
    <cellStyle name="통_01-토공_02-배수공_배수공H_통영기초#11-rev1_평택#18,19건축대비공사(48개월)-단가수정 2" xfId="13679"/>
    <cellStyle name="통_01-토공_02-배수공_배수공H_통영기초#11-rev1_평택#18,19건축대비공사(48개월)-단가수정 3" xfId="13680"/>
    <cellStyle name="통_01-토공_02-배수공_배수공H_통영기초#11-rev1_평택#18,19건축대비공사(48개월)-단가수정 4" xfId="19805"/>
    <cellStyle name="통_01-토공_02-배수공_배수공H_통영기초#11-rev1_평택15-17본체내역서_rev5" xfId="13681"/>
    <cellStyle name="통_01-토공_02-배수공_배수공H_통영기초#11-rev1_평택15-17본체내역서_rev5 2" xfId="13682"/>
    <cellStyle name="통_01-토공_02-배수공_배수공H_통영기초#11-rev1_평택15-17본체내역서_rev5 3" xfId="13683"/>
    <cellStyle name="통_01-토공_02-배수공_배수공H_통영기초#11-rev1_평택15-17본체내역서_rev5 4" xfId="19806"/>
    <cellStyle name="통_01-토공_02-배수공_배수공H_통영기초#11-rev1_평택15-17본체내역서_rev5_4-3차 전기공사 설계서_REVP0(090401)" xfId="13684"/>
    <cellStyle name="통_01-토공_02-배수공_배수공H_통영기초#11-rev1_평택15-17본체내역서_rev5_4-3차 전기공사 설계서_REVP0(090401) 2" xfId="13685"/>
    <cellStyle name="통_01-토공_02-배수공_배수공H_통영기초#11-rev1_평택15-17본체내역서_rev5_4-3차 전기공사 설계서_REVP0(090401)_cable_schedule_2-1차(저장탱크)_100315" xfId="13686"/>
    <cellStyle name="통_01-토공_02-배수공_배수공H_통영기초#11-rev1_평택15-17본체내역서_rev5_cable_schedule_2-1차(저장탱크)_100315" xfId="13687"/>
    <cellStyle name="통_01-토공_02-배수공_배수공H_통합내역서" xfId="13688"/>
    <cellStyle name="통_01-토공_02-배수공_배수공H_통합내역서 2" xfId="13689"/>
    <cellStyle name="통_01-토공_02-배수공_배수공H_통합내역서 3" xfId="13690"/>
    <cellStyle name="통_01-토공_02-배수공_배수공H_통합내역서 4" xfId="19807"/>
    <cellStyle name="통_01-토공_02-배수공_배수공H_통합내역서_4-3차 전기공사 설계서_REVP0(090401)" xfId="13691"/>
    <cellStyle name="통_01-토공_02-배수공_배수공H_통합내역서_4-3차 전기공사 설계서_REVP0(090401) 2" xfId="13692"/>
    <cellStyle name="통_01-토공_02-배수공_배수공H_통합내역서_4-3차 전기공사 설계서_REVP0(090401)_cable_schedule_2-1차(저장탱크)_100315" xfId="13693"/>
    <cellStyle name="통_01-토공_02-배수공_배수공H_통합내역서_cable_schedule_2-1차(저장탱크)_100315" xfId="13694"/>
    <cellStyle name="통_01-토공_02-배수공_배수공H_평택#18,19건축대비공사(48개월)" xfId="13695"/>
    <cellStyle name="통_01-토공_02-배수공_배수공H_평택#18,19건축대비공사(48개월) 2" xfId="13696"/>
    <cellStyle name="통_01-토공_02-배수공_배수공H_평택#18,19건축대비공사(48개월) 3" xfId="13697"/>
    <cellStyle name="통_01-토공_02-배수공_배수공H_평택#18,19건축대비공사(48개월) 4" xfId="19808"/>
    <cellStyle name="통_01-토공_02-배수공_배수공H_평택#18,19건축대비공사(48개월)-단가수정" xfId="13698"/>
    <cellStyle name="통_01-토공_02-배수공_배수공H_평택#18,19건축대비공사(48개월)-단가수정 2" xfId="13699"/>
    <cellStyle name="통_01-토공_02-배수공_배수공H_평택#18,19건축대비공사(48개월)-단가수정 3" xfId="13700"/>
    <cellStyle name="통_01-토공_02-배수공_배수공H_평택#18,19건축대비공사(48개월)-단가수정 4" xfId="19809"/>
    <cellStyle name="통_01-토공_02-배수공_배수공H_평택15-17본체내역서_rev5" xfId="13701"/>
    <cellStyle name="통_01-토공_02-배수공_배수공H_평택15-17본체내역서_rev5 2" xfId="13702"/>
    <cellStyle name="통_01-토공_02-배수공_배수공H_평택15-17본체내역서_rev5 3" xfId="13703"/>
    <cellStyle name="통_01-토공_02-배수공_배수공H_평택15-17본체내역서_rev5 4" xfId="19810"/>
    <cellStyle name="통_01-토공_02-배수공_배수공H_평택15-17본체내역서_rev5_4-3차 전기공사 설계서_REVP0(090401)" xfId="13704"/>
    <cellStyle name="통_01-토공_02-배수공_배수공H_평택15-17본체내역서_rev5_4-3차 전기공사 설계서_REVP0(090401) 2" xfId="13705"/>
    <cellStyle name="통_01-토공_02-배수공_배수공H_평택15-17본체내역서_rev5_4-3차 전기공사 설계서_REVP0(090401)_cable_schedule_2-1차(저장탱크)_100315" xfId="13706"/>
    <cellStyle name="통_01-토공_02-배수공_배수공H_평택15-17본체내역서_rev5_cable_schedule_2-1차(저장탱크)_100315" xfId="13707"/>
    <cellStyle name="통_01-토공_02-배수공_철골내역서060510(KOGAS제출분)" xfId="13708"/>
    <cellStyle name="통_01-토공_02-배수공_철골내역서060510(KOGAS제출분)_10.철골공(0713)" xfId="13709"/>
    <cellStyle name="통_01-토공_02-배수공_철골내역서060510(KOGAS제출분)_철골내역서(110324_품check)" xfId="13710"/>
    <cellStyle name="통_01-토공_02-배수공_철골내역서060510(KOGAS제출분)_철골내역서(110427)F" xfId="13711"/>
    <cellStyle name="통_01-토공_02-배수공_통영기초#11-97-1" xfId="13712"/>
    <cellStyle name="통_01-토공_02-배수공_통영기초#11-97-1 2" xfId="13713"/>
    <cellStyle name="통_01-토공_02-배수공_통영기초#11-97-1 3" xfId="13714"/>
    <cellStyle name="통_01-토공_02-배수공_통영기초#11-97-1 4" xfId="19811"/>
    <cellStyle name="통_01-토공_02-배수공_통영기초#11-97-1_평택#18,19건축대비공사(48개월)" xfId="13715"/>
    <cellStyle name="통_01-토공_02-배수공_통영기초#11-97-1_평택#18,19건축대비공사(48개월) 2" xfId="13716"/>
    <cellStyle name="통_01-토공_02-배수공_통영기초#11-97-1_평택#18,19건축대비공사(48개월) 3" xfId="13717"/>
    <cellStyle name="통_01-토공_02-배수공_통영기초#11-97-1_평택#18,19건축대비공사(48개월) 4" xfId="19812"/>
    <cellStyle name="통_01-토공_02-배수공_통영기초#11-97-1_평택#18,19건축대비공사(48개월)-단가수정" xfId="13718"/>
    <cellStyle name="통_01-토공_02-배수공_통영기초#11-97-1_평택#18,19건축대비공사(48개월)-단가수정 2" xfId="13719"/>
    <cellStyle name="통_01-토공_02-배수공_통영기초#11-97-1_평택#18,19건축대비공사(48개월)-단가수정 3" xfId="13720"/>
    <cellStyle name="통_01-토공_02-배수공_통영기초#11-97-1_평택#18,19건축대비공사(48개월)-단가수정 4" xfId="19813"/>
    <cellStyle name="통_01-토공_02-배수공_통영기초#11-rev1" xfId="13721"/>
    <cellStyle name="통_01-토공_02-배수공_통영기초#11-rev1 2" xfId="13722"/>
    <cellStyle name="통_01-토공_02-배수공_통영기초#11-rev1 3" xfId="13723"/>
    <cellStyle name="통_01-토공_02-배수공_통영기초#11-rev1 4" xfId="19814"/>
    <cellStyle name="통_01-토공_02-배수공_통영기초#11-rev1_4-3차 전기공사 설계서_REVP0(090401)" xfId="13724"/>
    <cellStyle name="통_01-토공_02-배수공_통영기초#11-rev1_4-3차 전기공사 설계서_REVP0(090401) 2" xfId="13725"/>
    <cellStyle name="통_01-토공_02-배수공_통영기초#11-rev1_4-3차 전기공사 설계서_REVP0(090401)_cable_schedule_2-1차(저장탱크)_100315" xfId="13726"/>
    <cellStyle name="통_01-토공_02-배수공_통영기초#11-rev1_cable_schedule_2-1차(저장탱크)_100315" xfId="13727"/>
    <cellStyle name="통_01-토공_02-배수공_통영기초#11-rev1_노임단가" xfId="13728"/>
    <cellStyle name="통_01-토공_02-배수공_통영기초#11-rev1_노임단가 2" xfId="13729"/>
    <cellStyle name="통_01-토공_02-배수공_통영기초#11-rev1_노임단가 3" xfId="13730"/>
    <cellStyle name="통_01-토공_02-배수공_통영기초#11-rev1_노임단가 4" xfId="19815"/>
    <cellStyle name="통_01-토공_02-배수공_통영기초#11-rev1_노임단가_4-3차 전기공사 설계서_REVP0(090401)" xfId="13731"/>
    <cellStyle name="통_01-토공_02-배수공_통영기초#11-rev1_노임단가_4-3차 전기공사 설계서_REVP0(090401) 2" xfId="13732"/>
    <cellStyle name="통_01-토공_02-배수공_통영기초#11-rev1_노임단가_4-3차 전기공사 설계서_REVP0(090401)_cable_schedule_2-1차(저장탱크)_100315" xfId="13733"/>
    <cellStyle name="통_01-토공_02-배수공_통영기초#11-rev1_노임단가_cable_schedule_2-1차(저장탱크)_100315" xfId="13734"/>
    <cellStyle name="통_01-토공_02-배수공_통영기초#11-rev1_철골내역서060510(KOGAS제출분)" xfId="13735"/>
    <cellStyle name="통_01-토공_02-배수공_통영기초#11-rev1_철골내역서060510(KOGAS제출분)_10.철골공(0713)" xfId="13736"/>
    <cellStyle name="통_01-토공_02-배수공_통영기초#11-rev1_철골내역서060510(KOGAS제출분)_철골내역서(110324_품check)" xfId="13737"/>
    <cellStyle name="통_01-토공_02-배수공_통영기초#11-rev1_철골내역서060510(KOGAS제출분)_철골내역서(110427)F" xfId="13738"/>
    <cellStyle name="통_01-토공_02-배수공_통영기초#11-rev1_통합내역서" xfId="13739"/>
    <cellStyle name="통_01-토공_02-배수공_통영기초#11-rev1_통합내역서 2" xfId="13740"/>
    <cellStyle name="통_01-토공_02-배수공_통영기초#11-rev1_통합내역서 3" xfId="13741"/>
    <cellStyle name="통_01-토공_02-배수공_통영기초#11-rev1_통합내역서 4" xfId="19816"/>
    <cellStyle name="통_01-토공_02-배수공_통영기초#11-rev1_통합내역서_4-3차 전기공사 설계서_REVP0(090401)" xfId="13742"/>
    <cellStyle name="통_01-토공_02-배수공_통영기초#11-rev1_통합내역서_4-3차 전기공사 설계서_REVP0(090401) 2" xfId="13743"/>
    <cellStyle name="통_01-토공_02-배수공_통영기초#11-rev1_통합내역서_4-3차 전기공사 설계서_REVP0(090401)_cable_schedule_2-1차(저장탱크)_100315" xfId="13744"/>
    <cellStyle name="통_01-토공_02-배수공_통영기초#11-rev1_통합내역서_cable_schedule_2-1차(저장탱크)_100315" xfId="13745"/>
    <cellStyle name="통_01-토공_02-배수공_통영기초#11-rev1_통합내역서_평택#18,19건축대비공사(48개월)" xfId="13746"/>
    <cellStyle name="통_01-토공_02-배수공_통영기초#11-rev1_통합내역서_평택#18,19건축대비공사(48개월) 2" xfId="13747"/>
    <cellStyle name="통_01-토공_02-배수공_통영기초#11-rev1_통합내역서_평택#18,19건축대비공사(48개월) 3" xfId="13748"/>
    <cellStyle name="통_01-토공_02-배수공_통영기초#11-rev1_통합내역서_평택#18,19건축대비공사(48개월) 4" xfId="19817"/>
    <cellStyle name="통_01-토공_02-배수공_통영기초#11-rev1_통합내역서_평택#18,19건축대비공사(48개월)-단가수정" xfId="13749"/>
    <cellStyle name="통_01-토공_02-배수공_통영기초#11-rev1_통합내역서_평택#18,19건축대비공사(48개월)-단가수정 2" xfId="13750"/>
    <cellStyle name="통_01-토공_02-배수공_통영기초#11-rev1_통합내역서_평택#18,19건축대비공사(48개월)-단가수정 3" xfId="13751"/>
    <cellStyle name="통_01-토공_02-배수공_통영기초#11-rev1_통합내역서_평택#18,19건축대비공사(48개월)-단가수정 4" xfId="19818"/>
    <cellStyle name="통_01-토공_02-배수공_통영기초#11-rev1_평택#18,19건축대비공사(48개월)" xfId="13752"/>
    <cellStyle name="통_01-토공_02-배수공_통영기초#11-rev1_평택#18,19건축대비공사(48개월) 2" xfId="13753"/>
    <cellStyle name="통_01-토공_02-배수공_통영기초#11-rev1_평택#18,19건축대비공사(48개월) 3" xfId="13754"/>
    <cellStyle name="통_01-토공_02-배수공_통영기초#11-rev1_평택#18,19건축대비공사(48개월) 4" xfId="19819"/>
    <cellStyle name="통_01-토공_02-배수공_통영기초#11-rev1_평택#18,19건축대비공사(48개월)-단가수정" xfId="13755"/>
    <cellStyle name="통_01-토공_02-배수공_통영기초#11-rev1_평택#18,19건축대비공사(48개월)-단가수정 2" xfId="13756"/>
    <cellStyle name="통_01-토공_02-배수공_통영기초#11-rev1_평택#18,19건축대비공사(48개월)-단가수정 3" xfId="13757"/>
    <cellStyle name="통_01-토공_02-배수공_통영기초#11-rev1_평택#18,19건축대비공사(48개월)-단가수정 4" xfId="19820"/>
    <cellStyle name="통_01-토공_02-배수공_통영기초#11-rev1_평택15-17본체내역서_rev5" xfId="13758"/>
    <cellStyle name="통_01-토공_02-배수공_통영기초#11-rev1_평택15-17본체내역서_rev5 2" xfId="13759"/>
    <cellStyle name="통_01-토공_02-배수공_통영기초#11-rev1_평택15-17본체내역서_rev5 3" xfId="13760"/>
    <cellStyle name="통_01-토공_02-배수공_통영기초#11-rev1_평택15-17본체내역서_rev5 4" xfId="19821"/>
    <cellStyle name="통_01-토공_02-배수공_통영기초#11-rev1_평택15-17본체내역서_rev5_4-3차 전기공사 설계서_REVP0(090401)" xfId="13761"/>
    <cellStyle name="통_01-토공_02-배수공_통영기초#11-rev1_평택15-17본체내역서_rev5_4-3차 전기공사 설계서_REVP0(090401) 2" xfId="13762"/>
    <cellStyle name="통_01-토공_02-배수공_통영기초#11-rev1_평택15-17본체내역서_rev5_4-3차 전기공사 설계서_REVP0(090401)_cable_schedule_2-1차(저장탱크)_100315" xfId="13763"/>
    <cellStyle name="통_01-토공_02-배수공_통영기초#11-rev1_평택15-17본체내역서_rev5_cable_schedule_2-1차(저장탱크)_100315" xfId="13764"/>
    <cellStyle name="통_01-토공_02-배수공_통합내역서" xfId="13765"/>
    <cellStyle name="통_01-토공_02-배수공_통합내역서 2" xfId="13766"/>
    <cellStyle name="통_01-토공_02-배수공_통합내역서 3" xfId="13767"/>
    <cellStyle name="통_01-토공_02-배수공_통합내역서 4" xfId="19822"/>
    <cellStyle name="통_01-토공_02-배수공_통합내역서_4-3차 전기공사 설계서_REVP0(090401)" xfId="13768"/>
    <cellStyle name="통_01-토공_02-배수공_통합내역서_4-3차 전기공사 설계서_REVP0(090401) 2" xfId="13769"/>
    <cellStyle name="통_01-토공_02-배수공_통합내역서_4-3차 전기공사 설계서_REVP0(090401)_cable_schedule_2-1차(저장탱크)_100315" xfId="13770"/>
    <cellStyle name="통_01-토공_02-배수공_통합내역서_cable_schedule_2-1차(저장탱크)_100315" xfId="13771"/>
    <cellStyle name="통_01-토공_02-배수공_평택#18,19건축대비공사(48개월)" xfId="13772"/>
    <cellStyle name="통_01-토공_02-배수공_평택#18,19건축대비공사(48개월) 2" xfId="13773"/>
    <cellStyle name="통_01-토공_02-배수공_평택#18,19건축대비공사(48개월) 3" xfId="13774"/>
    <cellStyle name="통_01-토공_02-배수공_평택#18,19건축대비공사(48개월) 4" xfId="19823"/>
    <cellStyle name="통_01-토공_02-배수공_평택#18,19건축대비공사(48개월)-단가수정" xfId="13775"/>
    <cellStyle name="통_01-토공_02-배수공_평택#18,19건축대비공사(48개월)-단가수정 2" xfId="13776"/>
    <cellStyle name="통_01-토공_02-배수공_평택#18,19건축대비공사(48개월)-단가수정 3" xfId="13777"/>
    <cellStyle name="통_01-토공_02-배수공_평택#18,19건축대비공사(48개월)-단가수정 4" xfId="19824"/>
    <cellStyle name="통_01-토공_02-배수공_평택15-17본체내역서_rev5" xfId="13778"/>
    <cellStyle name="통_01-토공_02-배수공_평택15-17본체내역서_rev5 2" xfId="13779"/>
    <cellStyle name="통_01-토공_02-배수공_평택15-17본체내역서_rev5 3" xfId="13780"/>
    <cellStyle name="통_01-토공_02-배수공_평택15-17본체내역서_rev5 4" xfId="19825"/>
    <cellStyle name="통_01-토공_02-배수공_평택15-17본체내역서_rev5_4-3차 전기공사 설계서_REVP0(090401)" xfId="13781"/>
    <cellStyle name="통_01-토공_02-배수공_평택15-17본체내역서_rev5_4-3차 전기공사 설계서_REVP0(090401) 2" xfId="13782"/>
    <cellStyle name="통_01-토공_02-배수공_평택15-17본체내역서_rev5_4-3차 전기공사 설계서_REVP0(090401)_cable_schedule_2-1차(저장탱크)_100315" xfId="13783"/>
    <cellStyle name="통_01-토공_02-배수공_평택15-17본체내역서_rev5_cable_schedule_2-1차(저장탱크)_100315" xfId="13784"/>
    <cellStyle name="통_02-배수공" xfId="13785"/>
    <cellStyle name="통_02-배수공 2" xfId="13786"/>
    <cellStyle name="통_02-배수공 3" xfId="13787"/>
    <cellStyle name="통_02-배수공 4" xfId="19826"/>
    <cellStyle name="통_02-배수공_02-배수공" xfId="13788"/>
    <cellStyle name="통_02-배수공_02-배수공 2" xfId="13789"/>
    <cellStyle name="통_02-배수공_02-배수공 3" xfId="13790"/>
    <cellStyle name="통_02-배수공_02-배수공 4" xfId="19827"/>
    <cellStyle name="통_02-배수공_02-배수공_4-3차 전기공사 설계서_REVP0(090401)" xfId="13791"/>
    <cellStyle name="통_02-배수공_02-배수공_4-3차 전기공사 설계서_REVP0(090401) 2" xfId="13792"/>
    <cellStyle name="통_02-배수공_02-배수공_4-3차 전기공사 설계서_REVP0(090401)_cable_schedule_2-1차(저장탱크)_100315" xfId="13793"/>
    <cellStyle name="통_02-배수공_02-배수공_cable_schedule_2-1차(저장탱크)_100315" xfId="13794"/>
    <cellStyle name="통_02-배수공_02-배수공_노임단가" xfId="13795"/>
    <cellStyle name="통_02-배수공_02-배수공_노임단가 2" xfId="13796"/>
    <cellStyle name="통_02-배수공_02-배수공_노임단가 3" xfId="13797"/>
    <cellStyle name="통_02-배수공_02-배수공_노임단가 4" xfId="19828"/>
    <cellStyle name="통_02-배수공_02-배수공_노임단가_4-3차 전기공사 설계서_REVP0(090401)" xfId="13798"/>
    <cellStyle name="통_02-배수공_02-배수공_노임단가_4-3차 전기공사 설계서_REVP0(090401) 2" xfId="13799"/>
    <cellStyle name="통_02-배수공_02-배수공_노임단가_4-3차 전기공사 설계서_REVP0(090401)_cable_schedule_2-1차(저장탱크)_100315" xfId="13800"/>
    <cellStyle name="통_02-배수공_02-배수공_노임단가_cable_schedule_2-1차(저장탱크)_100315" xfId="13801"/>
    <cellStyle name="통_02-배수공_02-배수공_배수공H" xfId="13802"/>
    <cellStyle name="통_02-배수공_02-배수공_배수공H 2" xfId="13803"/>
    <cellStyle name="통_02-배수공_02-배수공_배수공H 3" xfId="13804"/>
    <cellStyle name="통_02-배수공_02-배수공_배수공H 4" xfId="19829"/>
    <cellStyle name="통_02-배수공_02-배수공_배수공H_4-3차 전기공사 설계서_REVP0(090401)" xfId="13805"/>
    <cellStyle name="통_02-배수공_02-배수공_배수공H_4-3차 전기공사 설계서_REVP0(090401) 2" xfId="13806"/>
    <cellStyle name="통_02-배수공_02-배수공_배수공H_4-3차 전기공사 설계서_REVP0(090401)_cable_schedule_2-1차(저장탱크)_100315" xfId="13807"/>
    <cellStyle name="통_02-배수공_02-배수공_배수공H_cable_schedule_2-1차(저장탱크)_100315" xfId="13808"/>
    <cellStyle name="통_02-배수공_02-배수공_배수공H_노임단가" xfId="13809"/>
    <cellStyle name="통_02-배수공_02-배수공_배수공H_노임단가 2" xfId="13810"/>
    <cellStyle name="통_02-배수공_02-배수공_배수공H_노임단가 3" xfId="13811"/>
    <cellStyle name="통_02-배수공_02-배수공_배수공H_노임단가 4" xfId="19830"/>
    <cellStyle name="통_02-배수공_02-배수공_배수공H_노임단가_4-3차 전기공사 설계서_REVP0(090401)" xfId="13812"/>
    <cellStyle name="통_02-배수공_02-배수공_배수공H_노임단가_4-3차 전기공사 설계서_REVP0(090401) 2" xfId="13813"/>
    <cellStyle name="통_02-배수공_02-배수공_배수공H_노임단가_4-3차 전기공사 설계서_REVP0(090401)_cable_schedule_2-1차(저장탱크)_100315" xfId="13814"/>
    <cellStyle name="통_02-배수공_02-배수공_배수공H_노임단가_cable_schedule_2-1차(저장탱크)_100315" xfId="13815"/>
    <cellStyle name="통_02-배수공_02-배수공_배수공H_철골내역서060510(KOGAS제출분)" xfId="13816"/>
    <cellStyle name="통_02-배수공_02-배수공_배수공H_철골내역서060510(KOGAS제출분)_10.철골공(0713)" xfId="13817"/>
    <cellStyle name="통_02-배수공_02-배수공_배수공H_철골내역서060510(KOGAS제출분)_철골내역서(110324_품check)" xfId="13818"/>
    <cellStyle name="통_02-배수공_02-배수공_배수공H_철골내역서060510(KOGAS제출분)_철골내역서(110427)F" xfId="13819"/>
    <cellStyle name="통_02-배수공_02-배수공_배수공H_통영기초#11-97-1" xfId="13820"/>
    <cellStyle name="통_02-배수공_02-배수공_배수공H_통영기초#11-97-1 2" xfId="13821"/>
    <cellStyle name="통_02-배수공_02-배수공_배수공H_통영기초#11-97-1 3" xfId="13822"/>
    <cellStyle name="통_02-배수공_02-배수공_배수공H_통영기초#11-97-1 4" xfId="19831"/>
    <cellStyle name="통_02-배수공_02-배수공_배수공H_통영기초#11-97-1_평택#18,19건축대비공사(48개월)" xfId="13823"/>
    <cellStyle name="통_02-배수공_02-배수공_배수공H_통영기초#11-97-1_평택#18,19건축대비공사(48개월) 2" xfId="13824"/>
    <cellStyle name="통_02-배수공_02-배수공_배수공H_통영기초#11-97-1_평택#18,19건축대비공사(48개월) 3" xfId="13825"/>
    <cellStyle name="통_02-배수공_02-배수공_배수공H_통영기초#11-97-1_평택#18,19건축대비공사(48개월) 4" xfId="19832"/>
    <cellStyle name="통_02-배수공_02-배수공_배수공H_통영기초#11-97-1_평택#18,19건축대비공사(48개월)-단가수정" xfId="13826"/>
    <cellStyle name="통_02-배수공_02-배수공_배수공H_통영기초#11-97-1_평택#18,19건축대비공사(48개월)-단가수정 2" xfId="13827"/>
    <cellStyle name="통_02-배수공_02-배수공_배수공H_통영기초#11-97-1_평택#18,19건축대비공사(48개월)-단가수정 3" xfId="13828"/>
    <cellStyle name="통_02-배수공_02-배수공_배수공H_통영기초#11-97-1_평택#18,19건축대비공사(48개월)-단가수정 4" xfId="19833"/>
    <cellStyle name="통_02-배수공_02-배수공_배수공H_통영기초#11-rev1" xfId="13829"/>
    <cellStyle name="통_02-배수공_02-배수공_배수공H_통영기초#11-rev1 2" xfId="13830"/>
    <cellStyle name="통_02-배수공_02-배수공_배수공H_통영기초#11-rev1 3" xfId="13831"/>
    <cellStyle name="통_02-배수공_02-배수공_배수공H_통영기초#11-rev1 4" xfId="19834"/>
    <cellStyle name="통_02-배수공_02-배수공_배수공H_통영기초#11-rev1_4-3차 전기공사 설계서_REVP0(090401)" xfId="13832"/>
    <cellStyle name="통_02-배수공_02-배수공_배수공H_통영기초#11-rev1_4-3차 전기공사 설계서_REVP0(090401) 2" xfId="13833"/>
    <cellStyle name="통_02-배수공_02-배수공_배수공H_통영기초#11-rev1_4-3차 전기공사 설계서_REVP0(090401)_cable_schedule_2-1차(저장탱크)_100315" xfId="13834"/>
    <cellStyle name="통_02-배수공_02-배수공_배수공H_통영기초#11-rev1_cable_schedule_2-1차(저장탱크)_100315" xfId="13835"/>
    <cellStyle name="통_02-배수공_02-배수공_배수공H_통영기초#11-rev1_노임단가" xfId="13836"/>
    <cellStyle name="통_02-배수공_02-배수공_배수공H_통영기초#11-rev1_노임단가 2" xfId="13837"/>
    <cellStyle name="통_02-배수공_02-배수공_배수공H_통영기초#11-rev1_노임단가 3" xfId="13838"/>
    <cellStyle name="통_02-배수공_02-배수공_배수공H_통영기초#11-rev1_노임단가 4" xfId="19835"/>
    <cellStyle name="통_02-배수공_02-배수공_배수공H_통영기초#11-rev1_노임단가_4-3차 전기공사 설계서_REVP0(090401)" xfId="13839"/>
    <cellStyle name="통_02-배수공_02-배수공_배수공H_통영기초#11-rev1_노임단가_4-3차 전기공사 설계서_REVP0(090401) 2" xfId="13840"/>
    <cellStyle name="통_02-배수공_02-배수공_배수공H_통영기초#11-rev1_노임단가_4-3차 전기공사 설계서_REVP0(090401)_cable_schedule_2-1차(저장탱크)_100315" xfId="13841"/>
    <cellStyle name="통_02-배수공_02-배수공_배수공H_통영기초#11-rev1_노임단가_cable_schedule_2-1차(저장탱크)_100315" xfId="13842"/>
    <cellStyle name="통_02-배수공_02-배수공_배수공H_통영기초#11-rev1_철골내역서060510(KOGAS제출분)" xfId="13843"/>
    <cellStyle name="통_02-배수공_02-배수공_배수공H_통영기초#11-rev1_철골내역서060510(KOGAS제출분)_10.철골공(0713)" xfId="13844"/>
    <cellStyle name="통_02-배수공_02-배수공_배수공H_통영기초#11-rev1_철골내역서060510(KOGAS제출분)_철골내역서(110324_품check)" xfId="13845"/>
    <cellStyle name="통_02-배수공_02-배수공_배수공H_통영기초#11-rev1_철골내역서060510(KOGAS제출분)_철골내역서(110427)F" xfId="13846"/>
    <cellStyle name="통_02-배수공_02-배수공_배수공H_통영기초#11-rev1_통합내역서" xfId="13847"/>
    <cellStyle name="통_02-배수공_02-배수공_배수공H_통영기초#11-rev1_통합내역서 2" xfId="13848"/>
    <cellStyle name="통_02-배수공_02-배수공_배수공H_통영기초#11-rev1_통합내역서 3" xfId="13849"/>
    <cellStyle name="통_02-배수공_02-배수공_배수공H_통영기초#11-rev1_통합내역서 4" xfId="19836"/>
    <cellStyle name="통_02-배수공_02-배수공_배수공H_통영기초#11-rev1_통합내역서_4-3차 전기공사 설계서_REVP0(090401)" xfId="13850"/>
    <cellStyle name="통_02-배수공_02-배수공_배수공H_통영기초#11-rev1_통합내역서_4-3차 전기공사 설계서_REVP0(090401) 2" xfId="13851"/>
    <cellStyle name="통_02-배수공_02-배수공_배수공H_통영기초#11-rev1_통합내역서_4-3차 전기공사 설계서_REVP0(090401)_cable_schedule_2-1차(저장탱크)_100315" xfId="13852"/>
    <cellStyle name="통_02-배수공_02-배수공_배수공H_통영기초#11-rev1_통합내역서_cable_schedule_2-1차(저장탱크)_100315" xfId="13853"/>
    <cellStyle name="통_02-배수공_02-배수공_배수공H_통영기초#11-rev1_통합내역서_평택#18,19건축대비공사(48개월)" xfId="13854"/>
    <cellStyle name="통_02-배수공_02-배수공_배수공H_통영기초#11-rev1_통합내역서_평택#18,19건축대비공사(48개월) 2" xfId="13855"/>
    <cellStyle name="통_02-배수공_02-배수공_배수공H_통영기초#11-rev1_통합내역서_평택#18,19건축대비공사(48개월) 3" xfId="13856"/>
    <cellStyle name="통_02-배수공_02-배수공_배수공H_통영기초#11-rev1_통합내역서_평택#18,19건축대비공사(48개월) 4" xfId="19837"/>
    <cellStyle name="통_02-배수공_02-배수공_배수공H_통영기초#11-rev1_통합내역서_평택#18,19건축대비공사(48개월)-단가수정" xfId="13857"/>
    <cellStyle name="통_02-배수공_02-배수공_배수공H_통영기초#11-rev1_통합내역서_평택#18,19건축대비공사(48개월)-단가수정 2" xfId="13858"/>
    <cellStyle name="통_02-배수공_02-배수공_배수공H_통영기초#11-rev1_통합내역서_평택#18,19건축대비공사(48개월)-단가수정 3" xfId="13859"/>
    <cellStyle name="통_02-배수공_02-배수공_배수공H_통영기초#11-rev1_통합내역서_평택#18,19건축대비공사(48개월)-단가수정 4" xfId="19838"/>
    <cellStyle name="통_02-배수공_02-배수공_배수공H_통영기초#11-rev1_평택#18,19건축대비공사(48개월)" xfId="13860"/>
    <cellStyle name="통_02-배수공_02-배수공_배수공H_통영기초#11-rev1_평택#18,19건축대비공사(48개월) 2" xfId="13861"/>
    <cellStyle name="통_02-배수공_02-배수공_배수공H_통영기초#11-rev1_평택#18,19건축대비공사(48개월) 3" xfId="13862"/>
    <cellStyle name="통_02-배수공_02-배수공_배수공H_통영기초#11-rev1_평택#18,19건축대비공사(48개월) 4" xfId="19839"/>
    <cellStyle name="통_02-배수공_02-배수공_배수공H_통영기초#11-rev1_평택#18,19건축대비공사(48개월)-단가수정" xfId="13863"/>
    <cellStyle name="통_02-배수공_02-배수공_배수공H_통영기초#11-rev1_평택#18,19건축대비공사(48개월)-단가수정 2" xfId="13864"/>
    <cellStyle name="통_02-배수공_02-배수공_배수공H_통영기초#11-rev1_평택#18,19건축대비공사(48개월)-단가수정 3" xfId="13865"/>
    <cellStyle name="통_02-배수공_02-배수공_배수공H_통영기초#11-rev1_평택#18,19건축대비공사(48개월)-단가수정 4" xfId="19840"/>
    <cellStyle name="통_02-배수공_02-배수공_배수공H_통영기초#11-rev1_평택15-17본체내역서_rev5" xfId="13866"/>
    <cellStyle name="통_02-배수공_02-배수공_배수공H_통영기초#11-rev1_평택15-17본체내역서_rev5 2" xfId="13867"/>
    <cellStyle name="통_02-배수공_02-배수공_배수공H_통영기초#11-rev1_평택15-17본체내역서_rev5 3" xfId="13868"/>
    <cellStyle name="통_02-배수공_02-배수공_배수공H_통영기초#11-rev1_평택15-17본체내역서_rev5 4" xfId="19841"/>
    <cellStyle name="통_02-배수공_02-배수공_배수공H_통영기초#11-rev1_평택15-17본체내역서_rev5_4-3차 전기공사 설계서_REVP0(090401)" xfId="13869"/>
    <cellStyle name="통_02-배수공_02-배수공_배수공H_통영기초#11-rev1_평택15-17본체내역서_rev5_4-3차 전기공사 설계서_REVP0(090401) 2" xfId="13870"/>
    <cellStyle name="통_02-배수공_02-배수공_배수공H_통영기초#11-rev1_평택15-17본체내역서_rev5_4-3차 전기공사 설계서_REVP0(090401)_cable_schedule_2-1차(저장탱크)_100315" xfId="13871"/>
    <cellStyle name="통_02-배수공_02-배수공_배수공H_통영기초#11-rev1_평택15-17본체내역서_rev5_cable_schedule_2-1차(저장탱크)_100315" xfId="13872"/>
    <cellStyle name="통_02-배수공_02-배수공_배수공H_통합내역서" xfId="13873"/>
    <cellStyle name="통_02-배수공_02-배수공_배수공H_통합내역서 2" xfId="13874"/>
    <cellStyle name="통_02-배수공_02-배수공_배수공H_통합내역서 3" xfId="13875"/>
    <cellStyle name="통_02-배수공_02-배수공_배수공H_통합내역서 4" xfId="19842"/>
    <cellStyle name="통_02-배수공_02-배수공_배수공H_통합내역서_4-3차 전기공사 설계서_REVP0(090401)" xfId="13876"/>
    <cellStyle name="통_02-배수공_02-배수공_배수공H_통합내역서_4-3차 전기공사 설계서_REVP0(090401) 2" xfId="13877"/>
    <cellStyle name="통_02-배수공_02-배수공_배수공H_통합내역서_4-3차 전기공사 설계서_REVP0(090401)_cable_schedule_2-1차(저장탱크)_100315" xfId="13878"/>
    <cellStyle name="통_02-배수공_02-배수공_배수공H_통합내역서_cable_schedule_2-1차(저장탱크)_100315" xfId="13879"/>
    <cellStyle name="통_02-배수공_02-배수공_배수공H_평택#18,19건축대비공사(48개월)" xfId="13880"/>
    <cellStyle name="통_02-배수공_02-배수공_배수공H_평택#18,19건축대비공사(48개월) 2" xfId="13881"/>
    <cellStyle name="통_02-배수공_02-배수공_배수공H_평택#18,19건축대비공사(48개월) 3" xfId="13882"/>
    <cellStyle name="통_02-배수공_02-배수공_배수공H_평택#18,19건축대비공사(48개월) 4" xfId="19843"/>
    <cellStyle name="통_02-배수공_02-배수공_배수공H_평택#18,19건축대비공사(48개월)-단가수정" xfId="13883"/>
    <cellStyle name="통_02-배수공_02-배수공_배수공H_평택#18,19건축대비공사(48개월)-단가수정 2" xfId="13884"/>
    <cellStyle name="통_02-배수공_02-배수공_배수공H_평택#18,19건축대비공사(48개월)-단가수정 3" xfId="13885"/>
    <cellStyle name="통_02-배수공_02-배수공_배수공H_평택#18,19건축대비공사(48개월)-단가수정 4" xfId="19844"/>
    <cellStyle name="통_02-배수공_02-배수공_배수공H_평택15-17본체내역서_rev5" xfId="13886"/>
    <cellStyle name="통_02-배수공_02-배수공_배수공H_평택15-17본체내역서_rev5 2" xfId="13887"/>
    <cellStyle name="통_02-배수공_02-배수공_배수공H_평택15-17본체내역서_rev5 3" xfId="13888"/>
    <cellStyle name="통_02-배수공_02-배수공_배수공H_평택15-17본체내역서_rev5 4" xfId="19845"/>
    <cellStyle name="통_02-배수공_02-배수공_배수공H_평택15-17본체내역서_rev5_4-3차 전기공사 설계서_REVP0(090401)" xfId="13889"/>
    <cellStyle name="통_02-배수공_02-배수공_배수공H_평택15-17본체내역서_rev5_4-3차 전기공사 설계서_REVP0(090401) 2" xfId="13890"/>
    <cellStyle name="통_02-배수공_02-배수공_배수공H_평택15-17본체내역서_rev5_4-3차 전기공사 설계서_REVP0(090401)_cable_schedule_2-1차(저장탱크)_100315" xfId="13891"/>
    <cellStyle name="통_02-배수공_02-배수공_배수공H_평택15-17본체내역서_rev5_cable_schedule_2-1차(저장탱크)_100315" xfId="13892"/>
    <cellStyle name="통_02-배수공_02-배수공_철골내역서060510(KOGAS제출분)" xfId="13893"/>
    <cellStyle name="통_02-배수공_02-배수공_철골내역서060510(KOGAS제출분)_10.철골공(0713)" xfId="13894"/>
    <cellStyle name="통_02-배수공_02-배수공_철골내역서060510(KOGAS제출분)_철골내역서(110324_품check)" xfId="13895"/>
    <cellStyle name="통_02-배수공_02-배수공_철골내역서060510(KOGAS제출분)_철골내역서(110427)F" xfId="13896"/>
    <cellStyle name="통_02-배수공_02-배수공_통영기초#11-97-1" xfId="13897"/>
    <cellStyle name="통_02-배수공_02-배수공_통영기초#11-97-1 2" xfId="13898"/>
    <cellStyle name="통_02-배수공_02-배수공_통영기초#11-97-1 3" xfId="13899"/>
    <cellStyle name="통_02-배수공_02-배수공_통영기초#11-97-1 4" xfId="19846"/>
    <cellStyle name="통_02-배수공_02-배수공_통영기초#11-97-1_평택#18,19건축대비공사(48개월)" xfId="13900"/>
    <cellStyle name="통_02-배수공_02-배수공_통영기초#11-97-1_평택#18,19건축대비공사(48개월) 2" xfId="13901"/>
    <cellStyle name="통_02-배수공_02-배수공_통영기초#11-97-1_평택#18,19건축대비공사(48개월) 3" xfId="13902"/>
    <cellStyle name="통_02-배수공_02-배수공_통영기초#11-97-1_평택#18,19건축대비공사(48개월) 4" xfId="19847"/>
    <cellStyle name="통_02-배수공_02-배수공_통영기초#11-97-1_평택#18,19건축대비공사(48개월)-단가수정" xfId="13903"/>
    <cellStyle name="통_02-배수공_02-배수공_통영기초#11-97-1_평택#18,19건축대비공사(48개월)-단가수정 2" xfId="13904"/>
    <cellStyle name="통_02-배수공_02-배수공_통영기초#11-97-1_평택#18,19건축대비공사(48개월)-단가수정 3" xfId="13905"/>
    <cellStyle name="통_02-배수공_02-배수공_통영기초#11-97-1_평택#18,19건축대비공사(48개월)-단가수정 4" xfId="19848"/>
    <cellStyle name="통_02-배수공_02-배수공_통영기초#11-rev1" xfId="13906"/>
    <cellStyle name="통_02-배수공_02-배수공_통영기초#11-rev1 2" xfId="13907"/>
    <cellStyle name="통_02-배수공_02-배수공_통영기초#11-rev1 3" xfId="13908"/>
    <cellStyle name="통_02-배수공_02-배수공_통영기초#11-rev1 4" xfId="19849"/>
    <cellStyle name="통_02-배수공_02-배수공_통영기초#11-rev1_4-3차 전기공사 설계서_REVP0(090401)" xfId="13909"/>
    <cellStyle name="통_02-배수공_02-배수공_통영기초#11-rev1_4-3차 전기공사 설계서_REVP0(090401) 2" xfId="13910"/>
    <cellStyle name="통_02-배수공_02-배수공_통영기초#11-rev1_4-3차 전기공사 설계서_REVP0(090401)_cable_schedule_2-1차(저장탱크)_100315" xfId="13911"/>
    <cellStyle name="통_02-배수공_02-배수공_통영기초#11-rev1_cable_schedule_2-1차(저장탱크)_100315" xfId="13912"/>
    <cellStyle name="통_02-배수공_02-배수공_통영기초#11-rev1_노임단가" xfId="13913"/>
    <cellStyle name="통_02-배수공_02-배수공_통영기초#11-rev1_노임단가 2" xfId="13914"/>
    <cellStyle name="통_02-배수공_02-배수공_통영기초#11-rev1_노임단가 3" xfId="13915"/>
    <cellStyle name="통_02-배수공_02-배수공_통영기초#11-rev1_노임단가 4" xfId="19850"/>
    <cellStyle name="통_02-배수공_02-배수공_통영기초#11-rev1_노임단가_4-3차 전기공사 설계서_REVP0(090401)" xfId="13916"/>
    <cellStyle name="통_02-배수공_02-배수공_통영기초#11-rev1_노임단가_4-3차 전기공사 설계서_REVP0(090401) 2" xfId="13917"/>
    <cellStyle name="통_02-배수공_02-배수공_통영기초#11-rev1_노임단가_4-3차 전기공사 설계서_REVP0(090401)_cable_schedule_2-1차(저장탱크)_100315" xfId="13918"/>
    <cellStyle name="통_02-배수공_02-배수공_통영기초#11-rev1_노임단가_cable_schedule_2-1차(저장탱크)_100315" xfId="13919"/>
    <cellStyle name="통_02-배수공_02-배수공_통영기초#11-rev1_철골내역서060510(KOGAS제출분)" xfId="13920"/>
    <cellStyle name="통_02-배수공_02-배수공_통영기초#11-rev1_철골내역서060510(KOGAS제출분)_10.철골공(0713)" xfId="13921"/>
    <cellStyle name="통_02-배수공_02-배수공_통영기초#11-rev1_철골내역서060510(KOGAS제출분)_철골내역서(110324_품check)" xfId="13922"/>
    <cellStyle name="통_02-배수공_02-배수공_통영기초#11-rev1_철골내역서060510(KOGAS제출분)_철골내역서(110427)F" xfId="13923"/>
    <cellStyle name="통_02-배수공_02-배수공_통영기초#11-rev1_통합내역서" xfId="13924"/>
    <cellStyle name="통_02-배수공_02-배수공_통영기초#11-rev1_통합내역서 2" xfId="13925"/>
    <cellStyle name="통_02-배수공_02-배수공_통영기초#11-rev1_통합내역서 3" xfId="13926"/>
    <cellStyle name="통_02-배수공_02-배수공_통영기초#11-rev1_통합내역서 4" xfId="19851"/>
    <cellStyle name="통_02-배수공_02-배수공_통영기초#11-rev1_통합내역서_4-3차 전기공사 설계서_REVP0(090401)" xfId="13927"/>
    <cellStyle name="통_02-배수공_02-배수공_통영기초#11-rev1_통합내역서_4-3차 전기공사 설계서_REVP0(090401) 2" xfId="13928"/>
    <cellStyle name="통_02-배수공_02-배수공_통영기초#11-rev1_통합내역서_4-3차 전기공사 설계서_REVP0(090401)_cable_schedule_2-1차(저장탱크)_100315" xfId="13929"/>
    <cellStyle name="통_02-배수공_02-배수공_통영기초#11-rev1_통합내역서_cable_schedule_2-1차(저장탱크)_100315" xfId="13930"/>
    <cellStyle name="통_02-배수공_02-배수공_통영기초#11-rev1_통합내역서_평택#18,19건축대비공사(48개월)" xfId="13931"/>
    <cellStyle name="통_02-배수공_02-배수공_통영기초#11-rev1_통합내역서_평택#18,19건축대비공사(48개월) 2" xfId="13932"/>
    <cellStyle name="통_02-배수공_02-배수공_통영기초#11-rev1_통합내역서_평택#18,19건축대비공사(48개월) 3" xfId="13933"/>
    <cellStyle name="통_02-배수공_02-배수공_통영기초#11-rev1_통합내역서_평택#18,19건축대비공사(48개월) 4" xfId="19852"/>
    <cellStyle name="통_02-배수공_02-배수공_통영기초#11-rev1_통합내역서_평택#18,19건축대비공사(48개월)-단가수정" xfId="13934"/>
    <cellStyle name="통_02-배수공_02-배수공_통영기초#11-rev1_통합내역서_평택#18,19건축대비공사(48개월)-단가수정 2" xfId="13935"/>
    <cellStyle name="통_02-배수공_02-배수공_통영기초#11-rev1_통합내역서_평택#18,19건축대비공사(48개월)-단가수정 3" xfId="13936"/>
    <cellStyle name="통_02-배수공_02-배수공_통영기초#11-rev1_통합내역서_평택#18,19건축대비공사(48개월)-단가수정 4" xfId="19853"/>
    <cellStyle name="통_02-배수공_02-배수공_통영기초#11-rev1_평택#18,19건축대비공사(48개월)" xfId="13937"/>
    <cellStyle name="통_02-배수공_02-배수공_통영기초#11-rev1_평택#18,19건축대비공사(48개월) 2" xfId="13938"/>
    <cellStyle name="통_02-배수공_02-배수공_통영기초#11-rev1_평택#18,19건축대비공사(48개월) 3" xfId="13939"/>
    <cellStyle name="통_02-배수공_02-배수공_통영기초#11-rev1_평택#18,19건축대비공사(48개월) 4" xfId="19854"/>
    <cellStyle name="통_02-배수공_02-배수공_통영기초#11-rev1_평택#18,19건축대비공사(48개월)-단가수정" xfId="13940"/>
    <cellStyle name="통_02-배수공_02-배수공_통영기초#11-rev1_평택#18,19건축대비공사(48개월)-단가수정 2" xfId="13941"/>
    <cellStyle name="통_02-배수공_02-배수공_통영기초#11-rev1_평택#18,19건축대비공사(48개월)-단가수정 3" xfId="13942"/>
    <cellStyle name="통_02-배수공_02-배수공_통영기초#11-rev1_평택#18,19건축대비공사(48개월)-단가수정 4" xfId="19855"/>
    <cellStyle name="통_02-배수공_02-배수공_통영기초#11-rev1_평택15-17본체내역서_rev5" xfId="13943"/>
    <cellStyle name="통_02-배수공_02-배수공_통영기초#11-rev1_평택15-17본체내역서_rev5 2" xfId="13944"/>
    <cellStyle name="통_02-배수공_02-배수공_통영기초#11-rev1_평택15-17본체내역서_rev5 3" xfId="13945"/>
    <cellStyle name="통_02-배수공_02-배수공_통영기초#11-rev1_평택15-17본체내역서_rev5 4" xfId="19856"/>
    <cellStyle name="통_02-배수공_02-배수공_통영기초#11-rev1_평택15-17본체내역서_rev5_4-3차 전기공사 설계서_REVP0(090401)" xfId="13946"/>
    <cellStyle name="통_02-배수공_02-배수공_통영기초#11-rev1_평택15-17본체내역서_rev5_4-3차 전기공사 설계서_REVP0(090401) 2" xfId="13947"/>
    <cellStyle name="통_02-배수공_02-배수공_통영기초#11-rev1_평택15-17본체내역서_rev5_4-3차 전기공사 설계서_REVP0(090401)_cable_schedule_2-1차(저장탱크)_100315" xfId="13948"/>
    <cellStyle name="통_02-배수공_02-배수공_통영기초#11-rev1_평택15-17본체내역서_rev5_cable_schedule_2-1차(저장탱크)_100315" xfId="13949"/>
    <cellStyle name="통_02-배수공_02-배수공_통합내역서" xfId="13950"/>
    <cellStyle name="통_02-배수공_02-배수공_통합내역서 2" xfId="13951"/>
    <cellStyle name="통_02-배수공_02-배수공_통합내역서 3" xfId="13952"/>
    <cellStyle name="통_02-배수공_02-배수공_통합내역서 4" xfId="19857"/>
    <cellStyle name="통_02-배수공_02-배수공_통합내역서_4-3차 전기공사 설계서_REVP0(090401)" xfId="13953"/>
    <cellStyle name="통_02-배수공_02-배수공_통합내역서_4-3차 전기공사 설계서_REVP0(090401) 2" xfId="13954"/>
    <cellStyle name="통_02-배수공_02-배수공_통합내역서_4-3차 전기공사 설계서_REVP0(090401)_cable_schedule_2-1차(저장탱크)_100315" xfId="13955"/>
    <cellStyle name="통_02-배수공_02-배수공_통합내역서_cable_schedule_2-1차(저장탱크)_100315" xfId="13956"/>
    <cellStyle name="통_02-배수공_02-배수공_평택#18,19건축대비공사(48개월)" xfId="13957"/>
    <cellStyle name="통_02-배수공_02-배수공_평택#18,19건축대비공사(48개월) 2" xfId="13958"/>
    <cellStyle name="통_02-배수공_02-배수공_평택#18,19건축대비공사(48개월) 3" xfId="13959"/>
    <cellStyle name="통_02-배수공_02-배수공_평택#18,19건축대비공사(48개월) 4" xfId="19858"/>
    <cellStyle name="통_02-배수공_02-배수공_평택#18,19건축대비공사(48개월)-단가수정" xfId="13960"/>
    <cellStyle name="통_02-배수공_02-배수공_평택#18,19건축대비공사(48개월)-단가수정 2" xfId="13961"/>
    <cellStyle name="통_02-배수공_02-배수공_평택#18,19건축대비공사(48개월)-단가수정 3" xfId="13962"/>
    <cellStyle name="통_02-배수공_02-배수공_평택#18,19건축대비공사(48개월)-단가수정 4" xfId="19859"/>
    <cellStyle name="통_02-배수공_02-배수공_평택15-17본체내역서_rev5" xfId="13963"/>
    <cellStyle name="통_02-배수공_02-배수공_평택15-17본체내역서_rev5 2" xfId="13964"/>
    <cellStyle name="통_02-배수공_02-배수공_평택15-17본체내역서_rev5 3" xfId="13965"/>
    <cellStyle name="통_02-배수공_02-배수공_평택15-17본체내역서_rev5 4" xfId="19860"/>
    <cellStyle name="통_02-배수공_02-배수공_평택15-17본체내역서_rev5_4-3차 전기공사 설계서_REVP0(090401)" xfId="13966"/>
    <cellStyle name="통_02-배수공_02-배수공_평택15-17본체내역서_rev5_4-3차 전기공사 설계서_REVP0(090401) 2" xfId="13967"/>
    <cellStyle name="통_02-배수공_02-배수공_평택15-17본체내역서_rev5_4-3차 전기공사 설계서_REVP0(090401)_cable_schedule_2-1차(저장탱크)_100315" xfId="13968"/>
    <cellStyle name="통_02-배수공_02-배수공_평택15-17본체내역서_rev5_cable_schedule_2-1차(저장탱크)_100315" xfId="13969"/>
    <cellStyle name="통_02-배수공_4-3차 전기공사 설계서_REVP0(090401)" xfId="13970"/>
    <cellStyle name="통_02-배수공_4-3차 전기공사 설계서_REVP0(090401) 2" xfId="13971"/>
    <cellStyle name="통_02-배수공_4-3차 전기공사 설계서_REVP0(090401)_cable_schedule_2-1차(저장탱크)_100315" xfId="13972"/>
    <cellStyle name="통_02-배수공_cable_schedule_2-1차(저장탱크)_100315" xfId="13973"/>
    <cellStyle name="통_02-배수공_노임단가" xfId="13974"/>
    <cellStyle name="통_02-배수공_노임단가 2" xfId="13975"/>
    <cellStyle name="통_02-배수공_노임단가 3" xfId="13976"/>
    <cellStyle name="통_02-배수공_노임단가 4" xfId="19861"/>
    <cellStyle name="통_02-배수공_노임단가_4-3차 전기공사 설계서_REVP0(090401)" xfId="13977"/>
    <cellStyle name="통_02-배수공_노임단가_4-3차 전기공사 설계서_REVP0(090401) 2" xfId="13978"/>
    <cellStyle name="통_02-배수공_노임단가_4-3차 전기공사 설계서_REVP0(090401)_cable_schedule_2-1차(저장탱크)_100315" xfId="13979"/>
    <cellStyle name="통_02-배수공_노임단가_cable_schedule_2-1차(저장탱크)_100315" xfId="13980"/>
    <cellStyle name="통_02-배수공_배수공H" xfId="13981"/>
    <cellStyle name="통_02-배수공_배수공H 2" xfId="13982"/>
    <cellStyle name="통_02-배수공_배수공H 3" xfId="13983"/>
    <cellStyle name="통_02-배수공_배수공H 4" xfId="19862"/>
    <cellStyle name="통_02-배수공_배수공H_4-3차 전기공사 설계서_REVP0(090401)" xfId="13984"/>
    <cellStyle name="통_02-배수공_배수공H_4-3차 전기공사 설계서_REVP0(090401) 2" xfId="13985"/>
    <cellStyle name="통_02-배수공_배수공H_4-3차 전기공사 설계서_REVP0(090401)_cable_schedule_2-1차(저장탱크)_100315" xfId="13986"/>
    <cellStyle name="통_02-배수공_배수공H_cable_schedule_2-1차(저장탱크)_100315" xfId="13987"/>
    <cellStyle name="통_02-배수공_배수공H_노임단가" xfId="13988"/>
    <cellStyle name="통_02-배수공_배수공H_노임단가 2" xfId="13989"/>
    <cellStyle name="통_02-배수공_배수공H_노임단가 3" xfId="13990"/>
    <cellStyle name="통_02-배수공_배수공H_노임단가 4" xfId="19863"/>
    <cellStyle name="통_02-배수공_배수공H_노임단가_4-3차 전기공사 설계서_REVP0(090401)" xfId="13991"/>
    <cellStyle name="통_02-배수공_배수공H_노임단가_4-3차 전기공사 설계서_REVP0(090401) 2" xfId="13992"/>
    <cellStyle name="통_02-배수공_배수공H_노임단가_4-3차 전기공사 설계서_REVP0(090401)_cable_schedule_2-1차(저장탱크)_100315" xfId="13993"/>
    <cellStyle name="통_02-배수공_배수공H_노임단가_cable_schedule_2-1차(저장탱크)_100315" xfId="13994"/>
    <cellStyle name="통_02-배수공_배수공H_철골내역서060510(KOGAS제출분)" xfId="13995"/>
    <cellStyle name="통_02-배수공_배수공H_철골내역서060510(KOGAS제출분)_10.철골공(0713)" xfId="13996"/>
    <cellStyle name="통_02-배수공_배수공H_철골내역서060510(KOGAS제출분)_철골내역서(110324_품check)" xfId="13997"/>
    <cellStyle name="통_02-배수공_배수공H_철골내역서060510(KOGAS제출분)_철골내역서(110427)F" xfId="13998"/>
    <cellStyle name="통_02-배수공_배수공H_통영기초#11-97-1" xfId="13999"/>
    <cellStyle name="통_02-배수공_배수공H_통영기초#11-97-1 2" xfId="14000"/>
    <cellStyle name="통_02-배수공_배수공H_통영기초#11-97-1 3" xfId="14001"/>
    <cellStyle name="통_02-배수공_배수공H_통영기초#11-97-1 4" xfId="19864"/>
    <cellStyle name="통_02-배수공_배수공H_통영기초#11-97-1_평택#18,19건축대비공사(48개월)" xfId="14002"/>
    <cellStyle name="통_02-배수공_배수공H_통영기초#11-97-1_평택#18,19건축대비공사(48개월) 2" xfId="14003"/>
    <cellStyle name="통_02-배수공_배수공H_통영기초#11-97-1_평택#18,19건축대비공사(48개월) 3" xfId="14004"/>
    <cellStyle name="통_02-배수공_배수공H_통영기초#11-97-1_평택#18,19건축대비공사(48개월) 4" xfId="19865"/>
    <cellStyle name="통_02-배수공_배수공H_통영기초#11-97-1_평택#18,19건축대비공사(48개월)-단가수정" xfId="14005"/>
    <cellStyle name="통_02-배수공_배수공H_통영기초#11-97-1_평택#18,19건축대비공사(48개월)-단가수정 2" xfId="14006"/>
    <cellStyle name="통_02-배수공_배수공H_통영기초#11-97-1_평택#18,19건축대비공사(48개월)-단가수정 3" xfId="14007"/>
    <cellStyle name="통_02-배수공_배수공H_통영기초#11-97-1_평택#18,19건축대비공사(48개월)-단가수정 4" xfId="19866"/>
    <cellStyle name="통_02-배수공_배수공H_통영기초#11-rev1" xfId="14008"/>
    <cellStyle name="통_02-배수공_배수공H_통영기초#11-rev1 2" xfId="14009"/>
    <cellStyle name="통_02-배수공_배수공H_통영기초#11-rev1 3" xfId="14010"/>
    <cellStyle name="통_02-배수공_배수공H_통영기초#11-rev1 4" xfId="19867"/>
    <cellStyle name="통_02-배수공_배수공H_통영기초#11-rev1_4-3차 전기공사 설계서_REVP0(090401)" xfId="14011"/>
    <cellStyle name="통_02-배수공_배수공H_통영기초#11-rev1_4-3차 전기공사 설계서_REVP0(090401) 2" xfId="14012"/>
    <cellStyle name="통_02-배수공_배수공H_통영기초#11-rev1_4-3차 전기공사 설계서_REVP0(090401)_cable_schedule_2-1차(저장탱크)_100315" xfId="14013"/>
    <cellStyle name="통_02-배수공_배수공H_통영기초#11-rev1_cable_schedule_2-1차(저장탱크)_100315" xfId="14014"/>
    <cellStyle name="통_02-배수공_배수공H_통영기초#11-rev1_노임단가" xfId="14015"/>
    <cellStyle name="통_02-배수공_배수공H_통영기초#11-rev1_노임단가 2" xfId="14016"/>
    <cellStyle name="통_02-배수공_배수공H_통영기초#11-rev1_노임단가 3" xfId="14017"/>
    <cellStyle name="통_02-배수공_배수공H_통영기초#11-rev1_노임단가 4" xfId="19868"/>
    <cellStyle name="통_02-배수공_배수공H_통영기초#11-rev1_노임단가_4-3차 전기공사 설계서_REVP0(090401)" xfId="14018"/>
    <cellStyle name="통_02-배수공_배수공H_통영기초#11-rev1_노임단가_4-3차 전기공사 설계서_REVP0(090401) 2" xfId="14019"/>
    <cellStyle name="통_02-배수공_배수공H_통영기초#11-rev1_노임단가_4-3차 전기공사 설계서_REVP0(090401)_cable_schedule_2-1차(저장탱크)_100315" xfId="14020"/>
    <cellStyle name="통_02-배수공_배수공H_통영기초#11-rev1_노임단가_cable_schedule_2-1차(저장탱크)_100315" xfId="14021"/>
    <cellStyle name="통_02-배수공_배수공H_통영기초#11-rev1_철골내역서060510(KOGAS제출분)" xfId="14022"/>
    <cellStyle name="통_02-배수공_배수공H_통영기초#11-rev1_철골내역서060510(KOGAS제출분)_10.철골공(0713)" xfId="14023"/>
    <cellStyle name="통_02-배수공_배수공H_통영기초#11-rev1_철골내역서060510(KOGAS제출분)_철골내역서(110324_품check)" xfId="14024"/>
    <cellStyle name="통_02-배수공_배수공H_통영기초#11-rev1_철골내역서060510(KOGAS제출분)_철골내역서(110427)F" xfId="14025"/>
    <cellStyle name="통_02-배수공_배수공H_통영기초#11-rev1_통합내역서" xfId="14026"/>
    <cellStyle name="통_02-배수공_배수공H_통영기초#11-rev1_통합내역서 2" xfId="14027"/>
    <cellStyle name="통_02-배수공_배수공H_통영기초#11-rev1_통합내역서 3" xfId="14028"/>
    <cellStyle name="통_02-배수공_배수공H_통영기초#11-rev1_통합내역서 4" xfId="19869"/>
    <cellStyle name="통_02-배수공_배수공H_통영기초#11-rev1_통합내역서_4-3차 전기공사 설계서_REVP0(090401)" xfId="14029"/>
    <cellStyle name="통_02-배수공_배수공H_통영기초#11-rev1_통합내역서_4-3차 전기공사 설계서_REVP0(090401) 2" xfId="14030"/>
    <cellStyle name="통_02-배수공_배수공H_통영기초#11-rev1_통합내역서_4-3차 전기공사 설계서_REVP0(090401)_cable_schedule_2-1차(저장탱크)_100315" xfId="14031"/>
    <cellStyle name="통_02-배수공_배수공H_통영기초#11-rev1_통합내역서_cable_schedule_2-1차(저장탱크)_100315" xfId="14032"/>
    <cellStyle name="통_02-배수공_배수공H_통영기초#11-rev1_통합내역서_평택#18,19건축대비공사(48개월)" xfId="14033"/>
    <cellStyle name="통_02-배수공_배수공H_통영기초#11-rev1_통합내역서_평택#18,19건축대비공사(48개월) 2" xfId="14034"/>
    <cellStyle name="통_02-배수공_배수공H_통영기초#11-rev1_통합내역서_평택#18,19건축대비공사(48개월) 3" xfId="14035"/>
    <cellStyle name="통_02-배수공_배수공H_통영기초#11-rev1_통합내역서_평택#18,19건축대비공사(48개월) 4" xfId="19870"/>
    <cellStyle name="통_02-배수공_배수공H_통영기초#11-rev1_통합내역서_평택#18,19건축대비공사(48개월)-단가수정" xfId="14036"/>
    <cellStyle name="통_02-배수공_배수공H_통영기초#11-rev1_통합내역서_평택#18,19건축대비공사(48개월)-단가수정 2" xfId="14037"/>
    <cellStyle name="통_02-배수공_배수공H_통영기초#11-rev1_통합내역서_평택#18,19건축대비공사(48개월)-단가수정 3" xfId="14038"/>
    <cellStyle name="통_02-배수공_배수공H_통영기초#11-rev1_통합내역서_평택#18,19건축대비공사(48개월)-단가수정 4" xfId="19871"/>
    <cellStyle name="통_02-배수공_배수공H_통영기초#11-rev1_평택#18,19건축대비공사(48개월)" xfId="14039"/>
    <cellStyle name="통_02-배수공_배수공H_통영기초#11-rev1_평택#18,19건축대비공사(48개월) 2" xfId="14040"/>
    <cellStyle name="통_02-배수공_배수공H_통영기초#11-rev1_평택#18,19건축대비공사(48개월) 3" xfId="14041"/>
    <cellStyle name="통_02-배수공_배수공H_통영기초#11-rev1_평택#18,19건축대비공사(48개월) 4" xfId="19872"/>
    <cellStyle name="통_02-배수공_배수공H_통영기초#11-rev1_평택#18,19건축대비공사(48개월)-단가수정" xfId="14042"/>
    <cellStyle name="통_02-배수공_배수공H_통영기초#11-rev1_평택#18,19건축대비공사(48개월)-단가수정 2" xfId="14043"/>
    <cellStyle name="통_02-배수공_배수공H_통영기초#11-rev1_평택#18,19건축대비공사(48개월)-단가수정 3" xfId="14044"/>
    <cellStyle name="통_02-배수공_배수공H_통영기초#11-rev1_평택#18,19건축대비공사(48개월)-단가수정 4" xfId="19873"/>
    <cellStyle name="통_02-배수공_배수공H_통영기초#11-rev1_평택15-17본체내역서_rev5" xfId="14045"/>
    <cellStyle name="통_02-배수공_배수공H_통영기초#11-rev1_평택15-17본체내역서_rev5 2" xfId="14046"/>
    <cellStyle name="통_02-배수공_배수공H_통영기초#11-rev1_평택15-17본체내역서_rev5 3" xfId="14047"/>
    <cellStyle name="통_02-배수공_배수공H_통영기초#11-rev1_평택15-17본체내역서_rev5 4" xfId="19874"/>
    <cellStyle name="통_02-배수공_배수공H_통영기초#11-rev1_평택15-17본체내역서_rev5_4-3차 전기공사 설계서_REVP0(090401)" xfId="14048"/>
    <cellStyle name="통_02-배수공_배수공H_통영기초#11-rev1_평택15-17본체내역서_rev5_4-3차 전기공사 설계서_REVP0(090401) 2" xfId="14049"/>
    <cellStyle name="통_02-배수공_배수공H_통영기초#11-rev1_평택15-17본체내역서_rev5_4-3차 전기공사 설계서_REVP0(090401)_cable_schedule_2-1차(저장탱크)_100315" xfId="14050"/>
    <cellStyle name="통_02-배수공_배수공H_통영기초#11-rev1_평택15-17본체내역서_rev5_cable_schedule_2-1차(저장탱크)_100315" xfId="14051"/>
    <cellStyle name="통_02-배수공_배수공H_통합내역서" xfId="14052"/>
    <cellStyle name="통_02-배수공_배수공H_통합내역서 2" xfId="14053"/>
    <cellStyle name="통_02-배수공_배수공H_통합내역서 3" xfId="14054"/>
    <cellStyle name="통_02-배수공_배수공H_통합내역서 4" xfId="19875"/>
    <cellStyle name="통_02-배수공_배수공H_통합내역서_4-3차 전기공사 설계서_REVP0(090401)" xfId="14055"/>
    <cellStyle name="통_02-배수공_배수공H_통합내역서_4-3차 전기공사 설계서_REVP0(090401) 2" xfId="14056"/>
    <cellStyle name="통_02-배수공_배수공H_통합내역서_4-3차 전기공사 설계서_REVP0(090401)_cable_schedule_2-1차(저장탱크)_100315" xfId="14057"/>
    <cellStyle name="통_02-배수공_배수공H_통합내역서_cable_schedule_2-1차(저장탱크)_100315" xfId="14058"/>
    <cellStyle name="통_02-배수공_배수공H_평택#18,19건축대비공사(48개월)" xfId="14059"/>
    <cellStyle name="통_02-배수공_배수공H_평택#18,19건축대비공사(48개월) 2" xfId="14060"/>
    <cellStyle name="통_02-배수공_배수공H_평택#18,19건축대비공사(48개월) 3" xfId="14061"/>
    <cellStyle name="통_02-배수공_배수공H_평택#18,19건축대비공사(48개월) 4" xfId="19876"/>
    <cellStyle name="통_02-배수공_배수공H_평택#18,19건축대비공사(48개월)-단가수정" xfId="14062"/>
    <cellStyle name="통_02-배수공_배수공H_평택#18,19건축대비공사(48개월)-단가수정 2" xfId="14063"/>
    <cellStyle name="통_02-배수공_배수공H_평택#18,19건축대비공사(48개월)-단가수정 3" xfId="14064"/>
    <cellStyle name="통_02-배수공_배수공H_평택#18,19건축대비공사(48개월)-단가수정 4" xfId="19877"/>
    <cellStyle name="통_02-배수공_배수공H_평택15-17본체내역서_rev5" xfId="14065"/>
    <cellStyle name="통_02-배수공_배수공H_평택15-17본체내역서_rev5 2" xfId="14066"/>
    <cellStyle name="통_02-배수공_배수공H_평택15-17본체내역서_rev5 3" xfId="14067"/>
    <cellStyle name="통_02-배수공_배수공H_평택15-17본체내역서_rev5 4" xfId="19878"/>
    <cellStyle name="통_02-배수공_배수공H_평택15-17본체내역서_rev5_4-3차 전기공사 설계서_REVP0(090401)" xfId="14068"/>
    <cellStyle name="통_02-배수공_배수공H_평택15-17본체내역서_rev5_4-3차 전기공사 설계서_REVP0(090401) 2" xfId="14069"/>
    <cellStyle name="통_02-배수공_배수공H_평택15-17본체내역서_rev5_4-3차 전기공사 설계서_REVP0(090401)_cable_schedule_2-1차(저장탱크)_100315" xfId="14070"/>
    <cellStyle name="통_02-배수공_배수공H_평택15-17본체내역서_rev5_cable_schedule_2-1차(저장탱크)_100315" xfId="14071"/>
    <cellStyle name="통_02-배수공_철골내역서060510(KOGAS제출분)" xfId="14072"/>
    <cellStyle name="통_02-배수공_철골내역서060510(KOGAS제출분)_10.철골공(0713)" xfId="14073"/>
    <cellStyle name="통_02-배수공_철골내역서060510(KOGAS제출분)_철골내역서(110324_품check)" xfId="14074"/>
    <cellStyle name="통_02-배수공_철골내역서060510(KOGAS제출분)_철골내역서(110427)F" xfId="14075"/>
    <cellStyle name="통_02-배수공_통영기초#11-97-1" xfId="14076"/>
    <cellStyle name="통_02-배수공_통영기초#11-97-1 2" xfId="14077"/>
    <cellStyle name="통_02-배수공_통영기초#11-97-1 3" xfId="14078"/>
    <cellStyle name="통_02-배수공_통영기초#11-97-1 4" xfId="19879"/>
    <cellStyle name="통_02-배수공_통영기초#11-97-1_평택#18,19건축대비공사(48개월)" xfId="14079"/>
    <cellStyle name="통_02-배수공_통영기초#11-97-1_평택#18,19건축대비공사(48개월) 2" xfId="14080"/>
    <cellStyle name="통_02-배수공_통영기초#11-97-1_평택#18,19건축대비공사(48개월) 3" xfId="14081"/>
    <cellStyle name="통_02-배수공_통영기초#11-97-1_평택#18,19건축대비공사(48개월) 4" xfId="19880"/>
    <cellStyle name="통_02-배수공_통영기초#11-97-1_평택#18,19건축대비공사(48개월)-단가수정" xfId="14082"/>
    <cellStyle name="통_02-배수공_통영기초#11-97-1_평택#18,19건축대비공사(48개월)-단가수정 2" xfId="14083"/>
    <cellStyle name="통_02-배수공_통영기초#11-97-1_평택#18,19건축대비공사(48개월)-단가수정 3" xfId="14084"/>
    <cellStyle name="통_02-배수공_통영기초#11-97-1_평택#18,19건축대비공사(48개월)-단가수정 4" xfId="19881"/>
    <cellStyle name="통_02-배수공_통영기초#11-rev1" xfId="14085"/>
    <cellStyle name="통_02-배수공_통영기초#11-rev1 2" xfId="14086"/>
    <cellStyle name="통_02-배수공_통영기초#11-rev1 3" xfId="14087"/>
    <cellStyle name="통_02-배수공_통영기초#11-rev1 4" xfId="19882"/>
    <cellStyle name="통_02-배수공_통영기초#11-rev1_4-3차 전기공사 설계서_REVP0(090401)" xfId="14088"/>
    <cellStyle name="통_02-배수공_통영기초#11-rev1_4-3차 전기공사 설계서_REVP0(090401) 2" xfId="14089"/>
    <cellStyle name="통_02-배수공_통영기초#11-rev1_4-3차 전기공사 설계서_REVP0(090401)_cable_schedule_2-1차(저장탱크)_100315" xfId="14090"/>
    <cellStyle name="통_02-배수공_통영기초#11-rev1_cable_schedule_2-1차(저장탱크)_100315" xfId="14091"/>
    <cellStyle name="통_02-배수공_통영기초#11-rev1_노임단가" xfId="14092"/>
    <cellStyle name="통_02-배수공_통영기초#11-rev1_노임단가 2" xfId="14093"/>
    <cellStyle name="통_02-배수공_통영기초#11-rev1_노임단가 3" xfId="14094"/>
    <cellStyle name="통_02-배수공_통영기초#11-rev1_노임단가 4" xfId="19883"/>
    <cellStyle name="통_02-배수공_통영기초#11-rev1_노임단가_4-3차 전기공사 설계서_REVP0(090401)" xfId="14095"/>
    <cellStyle name="통_02-배수공_통영기초#11-rev1_노임단가_4-3차 전기공사 설계서_REVP0(090401) 2" xfId="14096"/>
    <cellStyle name="통_02-배수공_통영기초#11-rev1_노임단가_4-3차 전기공사 설계서_REVP0(090401)_cable_schedule_2-1차(저장탱크)_100315" xfId="14097"/>
    <cellStyle name="통_02-배수공_통영기초#11-rev1_노임단가_cable_schedule_2-1차(저장탱크)_100315" xfId="14098"/>
    <cellStyle name="통_02-배수공_통영기초#11-rev1_철골내역서060510(KOGAS제출분)" xfId="14099"/>
    <cellStyle name="통_02-배수공_통영기초#11-rev1_철골내역서060510(KOGAS제출분)_10.철골공(0713)" xfId="14100"/>
    <cellStyle name="통_02-배수공_통영기초#11-rev1_철골내역서060510(KOGAS제출분)_철골내역서(110324_품check)" xfId="14101"/>
    <cellStyle name="통_02-배수공_통영기초#11-rev1_철골내역서060510(KOGAS제출분)_철골내역서(110427)F" xfId="14102"/>
    <cellStyle name="통_02-배수공_통영기초#11-rev1_통합내역서" xfId="14103"/>
    <cellStyle name="통_02-배수공_통영기초#11-rev1_통합내역서 2" xfId="14104"/>
    <cellStyle name="통_02-배수공_통영기초#11-rev1_통합내역서 3" xfId="14105"/>
    <cellStyle name="통_02-배수공_통영기초#11-rev1_통합내역서 4" xfId="19884"/>
    <cellStyle name="통_02-배수공_통영기초#11-rev1_통합내역서_4-3차 전기공사 설계서_REVP0(090401)" xfId="14106"/>
    <cellStyle name="통_02-배수공_통영기초#11-rev1_통합내역서_4-3차 전기공사 설계서_REVP0(090401) 2" xfId="14107"/>
    <cellStyle name="통_02-배수공_통영기초#11-rev1_통합내역서_4-3차 전기공사 설계서_REVP0(090401)_cable_schedule_2-1차(저장탱크)_100315" xfId="14108"/>
    <cellStyle name="통_02-배수공_통영기초#11-rev1_통합내역서_cable_schedule_2-1차(저장탱크)_100315" xfId="14109"/>
    <cellStyle name="통_02-배수공_통영기초#11-rev1_통합내역서_평택#18,19건축대비공사(48개월)" xfId="14110"/>
    <cellStyle name="통_02-배수공_통영기초#11-rev1_통합내역서_평택#18,19건축대비공사(48개월) 2" xfId="14111"/>
    <cellStyle name="통_02-배수공_통영기초#11-rev1_통합내역서_평택#18,19건축대비공사(48개월) 3" xfId="14112"/>
    <cellStyle name="통_02-배수공_통영기초#11-rev1_통합내역서_평택#18,19건축대비공사(48개월) 4" xfId="19885"/>
    <cellStyle name="통_02-배수공_통영기초#11-rev1_통합내역서_평택#18,19건축대비공사(48개월)-단가수정" xfId="14113"/>
    <cellStyle name="통_02-배수공_통영기초#11-rev1_통합내역서_평택#18,19건축대비공사(48개월)-단가수정 2" xfId="14114"/>
    <cellStyle name="통_02-배수공_통영기초#11-rev1_통합내역서_평택#18,19건축대비공사(48개월)-단가수정 3" xfId="14115"/>
    <cellStyle name="통_02-배수공_통영기초#11-rev1_통합내역서_평택#18,19건축대비공사(48개월)-단가수정 4" xfId="19886"/>
    <cellStyle name="통_02-배수공_통영기초#11-rev1_평택#18,19건축대비공사(48개월)" xfId="14116"/>
    <cellStyle name="통_02-배수공_통영기초#11-rev1_평택#18,19건축대비공사(48개월) 2" xfId="14117"/>
    <cellStyle name="통_02-배수공_통영기초#11-rev1_평택#18,19건축대비공사(48개월) 3" xfId="14118"/>
    <cellStyle name="통_02-배수공_통영기초#11-rev1_평택#18,19건축대비공사(48개월) 4" xfId="19887"/>
    <cellStyle name="통_02-배수공_통영기초#11-rev1_평택#18,19건축대비공사(48개월)-단가수정" xfId="14119"/>
    <cellStyle name="통_02-배수공_통영기초#11-rev1_평택#18,19건축대비공사(48개월)-단가수정 2" xfId="14120"/>
    <cellStyle name="통_02-배수공_통영기초#11-rev1_평택#18,19건축대비공사(48개월)-단가수정 3" xfId="14121"/>
    <cellStyle name="통_02-배수공_통영기초#11-rev1_평택#18,19건축대비공사(48개월)-단가수정 4" xfId="19888"/>
    <cellStyle name="통_02-배수공_통영기초#11-rev1_평택15-17본체내역서_rev5" xfId="14122"/>
    <cellStyle name="통_02-배수공_통영기초#11-rev1_평택15-17본체내역서_rev5 2" xfId="14123"/>
    <cellStyle name="통_02-배수공_통영기초#11-rev1_평택15-17본체내역서_rev5 3" xfId="14124"/>
    <cellStyle name="통_02-배수공_통영기초#11-rev1_평택15-17본체내역서_rev5 4" xfId="19889"/>
    <cellStyle name="통_02-배수공_통영기초#11-rev1_평택15-17본체내역서_rev5_4-3차 전기공사 설계서_REVP0(090401)" xfId="14125"/>
    <cellStyle name="통_02-배수공_통영기초#11-rev1_평택15-17본체내역서_rev5_4-3차 전기공사 설계서_REVP0(090401) 2" xfId="14126"/>
    <cellStyle name="통_02-배수공_통영기초#11-rev1_평택15-17본체내역서_rev5_4-3차 전기공사 설계서_REVP0(090401)_cable_schedule_2-1차(저장탱크)_100315" xfId="14127"/>
    <cellStyle name="통_02-배수공_통영기초#11-rev1_평택15-17본체내역서_rev5_cable_schedule_2-1차(저장탱크)_100315" xfId="14128"/>
    <cellStyle name="통_02-배수공_통합내역서" xfId="14129"/>
    <cellStyle name="통_02-배수공_통합내역서 2" xfId="14130"/>
    <cellStyle name="통_02-배수공_통합내역서 3" xfId="14131"/>
    <cellStyle name="통_02-배수공_통합내역서 4" xfId="19890"/>
    <cellStyle name="통_02-배수공_통합내역서_4-3차 전기공사 설계서_REVP0(090401)" xfId="14132"/>
    <cellStyle name="통_02-배수공_통합내역서_4-3차 전기공사 설계서_REVP0(090401) 2" xfId="14133"/>
    <cellStyle name="통_02-배수공_통합내역서_4-3차 전기공사 설계서_REVP0(090401)_cable_schedule_2-1차(저장탱크)_100315" xfId="14134"/>
    <cellStyle name="통_02-배수공_통합내역서_cable_schedule_2-1차(저장탱크)_100315" xfId="14135"/>
    <cellStyle name="통_02-배수공_평택#18,19건축대비공사(48개월)" xfId="14136"/>
    <cellStyle name="통_02-배수공_평택#18,19건축대비공사(48개월) 2" xfId="14137"/>
    <cellStyle name="통_02-배수공_평택#18,19건축대비공사(48개월) 3" xfId="14138"/>
    <cellStyle name="통_02-배수공_평택#18,19건축대비공사(48개월) 4" xfId="19891"/>
    <cellStyle name="통_02-배수공_평택#18,19건축대비공사(48개월)-단가수정" xfId="14139"/>
    <cellStyle name="통_02-배수공_평택#18,19건축대비공사(48개월)-단가수정 2" xfId="14140"/>
    <cellStyle name="통_02-배수공_평택#18,19건축대비공사(48개월)-단가수정 3" xfId="14141"/>
    <cellStyle name="통_02-배수공_평택#18,19건축대비공사(48개월)-단가수정 4" xfId="19892"/>
    <cellStyle name="통_02-배수공_평택15-17본체내역서_rev5" xfId="14142"/>
    <cellStyle name="통_02-배수공_평택15-17본체내역서_rev5 2" xfId="14143"/>
    <cellStyle name="통_02-배수공_평택15-17본체내역서_rev5 3" xfId="14144"/>
    <cellStyle name="통_02-배수공_평택15-17본체내역서_rev5 4" xfId="19893"/>
    <cellStyle name="통_02-배수공_평택15-17본체내역서_rev5_4-3차 전기공사 설계서_REVP0(090401)" xfId="14145"/>
    <cellStyle name="통_02-배수공_평택15-17본체내역서_rev5_4-3차 전기공사 설계서_REVP0(090401) 2" xfId="14146"/>
    <cellStyle name="통_02-배수공_평택15-17본체내역서_rev5_4-3차 전기공사 설계서_REVP0(090401)_cable_schedule_2-1차(저장탱크)_100315" xfId="14147"/>
    <cellStyle name="통_02-배수공_평택15-17본체내역서_rev5_cable_schedule_2-1차(저장탱크)_100315" xfId="14148"/>
    <cellStyle name="통_04-3.B-LINE" xfId="14149"/>
    <cellStyle name="통_04-3.B-LINE_인천기지~경서GS간 주배관 ((정산분)(직접구매분))" xfId="14150"/>
    <cellStyle name="통_04-포장공_02-배수공" xfId="14151"/>
    <cellStyle name="통_04-포장공_02-배수공 2" xfId="14152"/>
    <cellStyle name="통_04-포장공_02-배수공 3" xfId="14153"/>
    <cellStyle name="통_04-포장공_02-배수공 4" xfId="19894"/>
    <cellStyle name="통_04-포장공_02-배수공_4-3차 전기공사 설계서_REVP0(090401)" xfId="14154"/>
    <cellStyle name="통_04-포장공_02-배수공_4-3차 전기공사 설계서_REVP0(090401) 2" xfId="14155"/>
    <cellStyle name="통_04-포장공_02-배수공_4-3차 전기공사 설계서_REVP0(090401)_cable_schedule_2-1차(저장탱크)_100315" xfId="14156"/>
    <cellStyle name="통_04-포장공_02-배수공_cable_schedule_2-1차(저장탱크)_100315" xfId="14157"/>
    <cellStyle name="통_04-포장공_02-배수공_노임단가" xfId="14158"/>
    <cellStyle name="통_04-포장공_02-배수공_노임단가 2" xfId="14159"/>
    <cellStyle name="통_04-포장공_02-배수공_노임단가 3" xfId="14160"/>
    <cellStyle name="통_04-포장공_02-배수공_노임단가 4" xfId="19895"/>
    <cellStyle name="통_04-포장공_02-배수공_노임단가_4-3차 전기공사 설계서_REVP0(090401)" xfId="14161"/>
    <cellStyle name="통_04-포장공_02-배수공_노임단가_4-3차 전기공사 설계서_REVP0(090401) 2" xfId="14162"/>
    <cellStyle name="통_04-포장공_02-배수공_노임단가_4-3차 전기공사 설계서_REVP0(090401)_cable_schedule_2-1차(저장탱크)_100315" xfId="14163"/>
    <cellStyle name="통_04-포장공_02-배수공_노임단가_cable_schedule_2-1차(저장탱크)_100315" xfId="14164"/>
    <cellStyle name="통_04-포장공_02-배수공_배수공H" xfId="14165"/>
    <cellStyle name="통_04-포장공_02-배수공_배수공H 2" xfId="14166"/>
    <cellStyle name="통_04-포장공_02-배수공_배수공H 3" xfId="14167"/>
    <cellStyle name="통_04-포장공_02-배수공_배수공H 4" xfId="19896"/>
    <cellStyle name="통_04-포장공_02-배수공_배수공H_4-3차 전기공사 설계서_REVP0(090401)" xfId="14168"/>
    <cellStyle name="통_04-포장공_02-배수공_배수공H_4-3차 전기공사 설계서_REVP0(090401) 2" xfId="14169"/>
    <cellStyle name="통_04-포장공_02-배수공_배수공H_4-3차 전기공사 설계서_REVP0(090401)_cable_schedule_2-1차(저장탱크)_100315" xfId="14170"/>
    <cellStyle name="통_04-포장공_02-배수공_배수공H_cable_schedule_2-1차(저장탱크)_100315" xfId="14171"/>
    <cellStyle name="통_04-포장공_02-배수공_배수공H_노임단가" xfId="14172"/>
    <cellStyle name="통_04-포장공_02-배수공_배수공H_노임단가 2" xfId="14173"/>
    <cellStyle name="통_04-포장공_02-배수공_배수공H_노임단가 3" xfId="14174"/>
    <cellStyle name="통_04-포장공_02-배수공_배수공H_노임단가 4" xfId="19897"/>
    <cellStyle name="통_04-포장공_02-배수공_배수공H_노임단가_4-3차 전기공사 설계서_REVP0(090401)" xfId="14175"/>
    <cellStyle name="통_04-포장공_02-배수공_배수공H_노임단가_4-3차 전기공사 설계서_REVP0(090401) 2" xfId="14176"/>
    <cellStyle name="통_04-포장공_02-배수공_배수공H_노임단가_4-3차 전기공사 설계서_REVP0(090401)_cable_schedule_2-1차(저장탱크)_100315" xfId="14177"/>
    <cellStyle name="통_04-포장공_02-배수공_배수공H_노임단가_cable_schedule_2-1차(저장탱크)_100315" xfId="14178"/>
    <cellStyle name="통_04-포장공_02-배수공_배수공H_철골내역서060510(KOGAS제출분)" xfId="14179"/>
    <cellStyle name="통_04-포장공_02-배수공_배수공H_철골내역서060510(KOGAS제출분)_10.철골공(0713)" xfId="14180"/>
    <cellStyle name="통_04-포장공_02-배수공_배수공H_철골내역서060510(KOGAS제출분)_철골내역서(110324_품check)" xfId="14181"/>
    <cellStyle name="통_04-포장공_02-배수공_배수공H_철골내역서060510(KOGAS제출분)_철골내역서(110427)F" xfId="14182"/>
    <cellStyle name="통_04-포장공_02-배수공_배수공H_통영기초#11-97-1" xfId="14183"/>
    <cellStyle name="통_04-포장공_02-배수공_배수공H_통영기초#11-97-1 2" xfId="14184"/>
    <cellStyle name="통_04-포장공_02-배수공_배수공H_통영기초#11-97-1 3" xfId="14185"/>
    <cellStyle name="통_04-포장공_02-배수공_배수공H_통영기초#11-97-1 4" xfId="19898"/>
    <cellStyle name="통_04-포장공_02-배수공_배수공H_통영기초#11-97-1_평택#18,19건축대비공사(48개월)" xfId="14186"/>
    <cellStyle name="통_04-포장공_02-배수공_배수공H_통영기초#11-97-1_평택#18,19건축대비공사(48개월) 2" xfId="14187"/>
    <cellStyle name="통_04-포장공_02-배수공_배수공H_통영기초#11-97-1_평택#18,19건축대비공사(48개월) 3" xfId="14188"/>
    <cellStyle name="통_04-포장공_02-배수공_배수공H_통영기초#11-97-1_평택#18,19건축대비공사(48개월) 4" xfId="19899"/>
    <cellStyle name="통_04-포장공_02-배수공_배수공H_통영기초#11-97-1_평택#18,19건축대비공사(48개월)-단가수정" xfId="14189"/>
    <cellStyle name="통_04-포장공_02-배수공_배수공H_통영기초#11-97-1_평택#18,19건축대비공사(48개월)-단가수정 2" xfId="14190"/>
    <cellStyle name="통_04-포장공_02-배수공_배수공H_통영기초#11-97-1_평택#18,19건축대비공사(48개월)-단가수정 3" xfId="14191"/>
    <cellStyle name="통_04-포장공_02-배수공_배수공H_통영기초#11-97-1_평택#18,19건축대비공사(48개월)-단가수정 4" xfId="19900"/>
    <cellStyle name="통_04-포장공_02-배수공_배수공H_통영기초#11-rev1" xfId="14192"/>
    <cellStyle name="통_04-포장공_02-배수공_배수공H_통영기초#11-rev1 2" xfId="14193"/>
    <cellStyle name="통_04-포장공_02-배수공_배수공H_통영기초#11-rev1 3" xfId="14194"/>
    <cellStyle name="통_04-포장공_02-배수공_배수공H_통영기초#11-rev1 4" xfId="19901"/>
    <cellStyle name="통_04-포장공_02-배수공_배수공H_통영기초#11-rev1_4-3차 전기공사 설계서_REVP0(090401)" xfId="14195"/>
    <cellStyle name="통_04-포장공_02-배수공_배수공H_통영기초#11-rev1_4-3차 전기공사 설계서_REVP0(090401) 2" xfId="14196"/>
    <cellStyle name="통_04-포장공_02-배수공_배수공H_통영기초#11-rev1_4-3차 전기공사 설계서_REVP0(090401)_cable_schedule_2-1차(저장탱크)_100315" xfId="14197"/>
    <cellStyle name="통_04-포장공_02-배수공_배수공H_통영기초#11-rev1_cable_schedule_2-1차(저장탱크)_100315" xfId="14198"/>
    <cellStyle name="통_04-포장공_02-배수공_배수공H_통영기초#11-rev1_노임단가" xfId="14199"/>
    <cellStyle name="통_04-포장공_02-배수공_배수공H_통영기초#11-rev1_노임단가 2" xfId="14200"/>
    <cellStyle name="통_04-포장공_02-배수공_배수공H_통영기초#11-rev1_노임단가 3" xfId="14201"/>
    <cellStyle name="통_04-포장공_02-배수공_배수공H_통영기초#11-rev1_노임단가 4" xfId="19902"/>
    <cellStyle name="통_04-포장공_02-배수공_배수공H_통영기초#11-rev1_노임단가_4-3차 전기공사 설계서_REVP0(090401)" xfId="14202"/>
    <cellStyle name="통_04-포장공_02-배수공_배수공H_통영기초#11-rev1_노임단가_4-3차 전기공사 설계서_REVP0(090401) 2" xfId="14203"/>
    <cellStyle name="통_04-포장공_02-배수공_배수공H_통영기초#11-rev1_노임단가_4-3차 전기공사 설계서_REVP0(090401)_cable_schedule_2-1차(저장탱크)_100315" xfId="14204"/>
    <cellStyle name="통_04-포장공_02-배수공_배수공H_통영기초#11-rev1_노임단가_cable_schedule_2-1차(저장탱크)_100315" xfId="14205"/>
    <cellStyle name="통_04-포장공_02-배수공_배수공H_통영기초#11-rev1_철골내역서060510(KOGAS제출분)" xfId="14206"/>
    <cellStyle name="통_04-포장공_02-배수공_배수공H_통영기초#11-rev1_철골내역서060510(KOGAS제출분)_10.철골공(0713)" xfId="14207"/>
    <cellStyle name="통_04-포장공_02-배수공_배수공H_통영기초#11-rev1_철골내역서060510(KOGAS제출분)_철골내역서(110324_품check)" xfId="14208"/>
    <cellStyle name="통_04-포장공_02-배수공_배수공H_통영기초#11-rev1_철골내역서060510(KOGAS제출분)_철골내역서(110427)F" xfId="14209"/>
    <cellStyle name="통_04-포장공_02-배수공_배수공H_통영기초#11-rev1_통합내역서" xfId="14210"/>
    <cellStyle name="통_04-포장공_02-배수공_배수공H_통영기초#11-rev1_통합내역서 2" xfId="14211"/>
    <cellStyle name="통_04-포장공_02-배수공_배수공H_통영기초#11-rev1_통합내역서 3" xfId="14212"/>
    <cellStyle name="통_04-포장공_02-배수공_배수공H_통영기초#11-rev1_통합내역서 4" xfId="19903"/>
    <cellStyle name="통_04-포장공_02-배수공_배수공H_통영기초#11-rev1_통합내역서_4-3차 전기공사 설계서_REVP0(090401)" xfId="14213"/>
    <cellStyle name="통_04-포장공_02-배수공_배수공H_통영기초#11-rev1_통합내역서_4-3차 전기공사 설계서_REVP0(090401) 2" xfId="14214"/>
    <cellStyle name="통_04-포장공_02-배수공_배수공H_통영기초#11-rev1_통합내역서_4-3차 전기공사 설계서_REVP0(090401)_cable_schedule_2-1차(저장탱크)_100315" xfId="14215"/>
    <cellStyle name="통_04-포장공_02-배수공_배수공H_통영기초#11-rev1_통합내역서_cable_schedule_2-1차(저장탱크)_100315" xfId="14216"/>
    <cellStyle name="통_04-포장공_02-배수공_배수공H_통영기초#11-rev1_통합내역서_평택#18,19건축대비공사(48개월)" xfId="14217"/>
    <cellStyle name="통_04-포장공_02-배수공_배수공H_통영기초#11-rev1_통합내역서_평택#18,19건축대비공사(48개월) 2" xfId="14218"/>
    <cellStyle name="통_04-포장공_02-배수공_배수공H_통영기초#11-rev1_통합내역서_평택#18,19건축대비공사(48개월) 3" xfId="14219"/>
    <cellStyle name="통_04-포장공_02-배수공_배수공H_통영기초#11-rev1_통합내역서_평택#18,19건축대비공사(48개월) 4" xfId="19904"/>
    <cellStyle name="통_04-포장공_02-배수공_배수공H_통영기초#11-rev1_통합내역서_평택#18,19건축대비공사(48개월)-단가수정" xfId="14220"/>
    <cellStyle name="통_04-포장공_02-배수공_배수공H_통영기초#11-rev1_통합내역서_평택#18,19건축대비공사(48개월)-단가수정 2" xfId="14221"/>
    <cellStyle name="통_04-포장공_02-배수공_배수공H_통영기초#11-rev1_통합내역서_평택#18,19건축대비공사(48개월)-단가수정 3" xfId="14222"/>
    <cellStyle name="통_04-포장공_02-배수공_배수공H_통영기초#11-rev1_통합내역서_평택#18,19건축대비공사(48개월)-단가수정 4" xfId="19905"/>
    <cellStyle name="통_04-포장공_02-배수공_배수공H_통영기초#11-rev1_평택#18,19건축대비공사(48개월)" xfId="14223"/>
    <cellStyle name="통_04-포장공_02-배수공_배수공H_통영기초#11-rev1_평택#18,19건축대비공사(48개월) 2" xfId="14224"/>
    <cellStyle name="통_04-포장공_02-배수공_배수공H_통영기초#11-rev1_평택#18,19건축대비공사(48개월) 3" xfId="14225"/>
    <cellStyle name="통_04-포장공_02-배수공_배수공H_통영기초#11-rev1_평택#18,19건축대비공사(48개월) 4" xfId="19906"/>
    <cellStyle name="통_04-포장공_02-배수공_배수공H_통영기초#11-rev1_평택#18,19건축대비공사(48개월)-단가수정" xfId="14226"/>
    <cellStyle name="통_04-포장공_02-배수공_배수공H_통영기초#11-rev1_평택#18,19건축대비공사(48개월)-단가수정 2" xfId="14227"/>
    <cellStyle name="통_04-포장공_02-배수공_배수공H_통영기초#11-rev1_평택#18,19건축대비공사(48개월)-단가수정 3" xfId="14228"/>
    <cellStyle name="통_04-포장공_02-배수공_배수공H_통영기초#11-rev1_평택#18,19건축대비공사(48개월)-단가수정 4" xfId="19907"/>
    <cellStyle name="통_04-포장공_02-배수공_배수공H_통영기초#11-rev1_평택15-17본체내역서_rev5" xfId="14229"/>
    <cellStyle name="통_04-포장공_02-배수공_배수공H_통영기초#11-rev1_평택15-17본체내역서_rev5 2" xfId="14230"/>
    <cellStyle name="통_04-포장공_02-배수공_배수공H_통영기초#11-rev1_평택15-17본체내역서_rev5 3" xfId="14231"/>
    <cellStyle name="통_04-포장공_02-배수공_배수공H_통영기초#11-rev1_평택15-17본체내역서_rev5 4" xfId="19908"/>
    <cellStyle name="통_04-포장공_02-배수공_배수공H_통영기초#11-rev1_평택15-17본체내역서_rev5_4-3차 전기공사 설계서_REVP0(090401)" xfId="14232"/>
    <cellStyle name="통_04-포장공_02-배수공_배수공H_통영기초#11-rev1_평택15-17본체내역서_rev5_4-3차 전기공사 설계서_REVP0(090401) 2" xfId="14233"/>
    <cellStyle name="통_04-포장공_02-배수공_배수공H_통영기초#11-rev1_평택15-17본체내역서_rev5_4-3차 전기공사 설계서_REVP0(090401)_cable_schedule_2-1차(저장탱크)_100315" xfId="14234"/>
    <cellStyle name="통_04-포장공_02-배수공_배수공H_통영기초#11-rev1_평택15-17본체내역서_rev5_cable_schedule_2-1차(저장탱크)_100315" xfId="14235"/>
    <cellStyle name="통_04-포장공_02-배수공_배수공H_통합내역서" xfId="14236"/>
    <cellStyle name="통_04-포장공_02-배수공_배수공H_통합내역서 2" xfId="14237"/>
    <cellStyle name="통_04-포장공_02-배수공_배수공H_통합내역서 3" xfId="14238"/>
    <cellStyle name="통_04-포장공_02-배수공_배수공H_통합내역서 4" xfId="19909"/>
    <cellStyle name="통_04-포장공_02-배수공_배수공H_통합내역서_4-3차 전기공사 설계서_REVP0(090401)" xfId="14239"/>
    <cellStyle name="통_04-포장공_02-배수공_배수공H_통합내역서_4-3차 전기공사 설계서_REVP0(090401) 2" xfId="14240"/>
    <cellStyle name="통_04-포장공_02-배수공_배수공H_통합내역서_4-3차 전기공사 설계서_REVP0(090401)_cable_schedule_2-1차(저장탱크)_100315" xfId="14241"/>
    <cellStyle name="통_04-포장공_02-배수공_배수공H_통합내역서_cable_schedule_2-1차(저장탱크)_100315" xfId="14242"/>
    <cellStyle name="통_04-포장공_02-배수공_배수공H_평택#18,19건축대비공사(48개월)" xfId="14243"/>
    <cellStyle name="통_04-포장공_02-배수공_배수공H_평택#18,19건축대비공사(48개월) 2" xfId="14244"/>
    <cellStyle name="통_04-포장공_02-배수공_배수공H_평택#18,19건축대비공사(48개월) 3" xfId="14245"/>
    <cellStyle name="통_04-포장공_02-배수공_배수공H_평택#18,19건축대비공사(48개월) 4" xfId="19910"/>
    <cellStyle name="통_04-포장공_02-배수공_배수공H_평택#18,19건축대비공사(48개월)-단가수정" xfId="14246"/>
    <cellStyle name="통_04-포장공_02-배수공_배수공H_평택#18,19건축대비공사(48개월)-단가수정 2" xfId="14247"/>
    <cellStyle name="통_04-포장공_02-배수공_배수공H_평택#18,19건축대비공사(48개월)-단가수정 3" xfId="14248"/>
    <cellStyle name="통_04-포장공_02-배수공_배수공H_평택#18,19건축대비공사(48개월)-단가수정 4" xfId="19911"/>
    <cellStyle name="통_04-포장공_02-배수공_배수공H_평택15-17본체내역서_rev5" xfId="14249"/>
    <cellStyle name="통_04-포장공_02-배수공_배수공H_평택15-17본체내역서_rev5 2" xfId="14250"/>
    <cellStyle name="통_04-포장공_02-배수공_배수공H_평택15-17본체내역서_rev5 3" xfId="14251"/>
    <cellStyle name="통_04-포장공_02-배수공_배수공H_평택15-17본체내역서_rev5 4" xfId="19912"/>
    <cellStyle name="통_04-포장공_02-배수공_배수공H_평택15-17본체내역서_rev5_4-3차 전기공사 설계서_REVP0(090401)" xfId="14252"/>
    <cellStyle name="통_04-포장공_02-배수공_배수공H_평택15-17본체내역서_rev5_4-3차 전기공사 설계서_REVP0(090401) 2" xfId="14253"/>
    <cellStyle name="통_04-포장공_02-배수공_배수공H_평택15-17본체내역서_rev5_4-3차 전기공사 설계서_REVP0(090401)_cable_schedule_2-1차(저장탱크)_100315" xfId="14254"/>
    <cellStyle name="통_04-포장공_02-배수공_배수공H_평택15-17본체내역서_rev5_cable_schedule_2-1차(저장탱크)_100315" xfId="14255"/>
    <cellStyle name="통_04-포장공_02-배수공_철골내역서060510(KOGAS제출분)" xfId="14256"/>
    <cellStyle name="통_04-포장공_02-배수공_철골내역서060510(KOGAS제출분)_10.철골공(0713)" xfId="14257"/>
    <cellStyle name="통_04-포장공_02-배수공_철골내역서060510(KOGAS제출분)_철골내역서(110324_품check)" xfId="14258"/>
    <cellStyle name="통_04-포장공_02-배수공_철골내역서060510(KOGAS제출분)_철골내역서(110427)F" xfId="14259"/>
    <cellStyle name="통_04-포장공_02-배수공_통영기초#11-97-1" xfId="14260"/>
    <cellStyle name="통_04-포장공_02-배수공_통영기초#11-97-1 2" xfId="14261"/>
    <cellStyle name="통_04-포장공_02-배수공_통영기초#11-97-1 3" xfId="14262"/>
    <cellStyle name="통_04-포장공_02-배수공_통영기초#11-97-1 4" xfId="19913"/>
    <cellStyle name="통_04-포장공_02-배수공_통영기초#11-97-1_평택#18,19건축대비공사(48개월)" xfId="14263"/>
    <cellStyle name="통_04-포장공_02-배수공_통영기초#11-97-1_평택#18,19건축대비공사(48개월) 2" xfId="14264"/>
    <cellStyle name="통_04-포장공_02-배수공_통영기초#11-97-1_평택#18,19건축대비공사(48개월) 3" xfId="14265"/>
    <cellStyle name="통_04-포장공_02-배수공_통영기초#11-97-1_평택#18,19건축대비공사(48개월) 4" xfId="19914"/>
    <cellStyle name="통_04-포장공_02-배수공_통영기초#11-97-1_평택#18,19건축대비공사(48개월)-단가수정" xfId="14266"/>
    <cellStyle name="통_04-포장공_02-배수공_통영기초#11-97-1_평택#18,19건축대비공사(48개월)-단가수정 2" xfId="14267"/>
    <cellStyle name="통_04-포장공_02-배수공_통영기초#11-97-1_평택#18,19건축대비공사(48개월)-단가수정 3" xfId="14268"/>
    <cellStyle name="통_04-포장공_02-배수공_통영기초#11-97-1_평택#18,19건축대비공사(48개월)-단가수정 4" xfId="19915"/>
    <cellStyle name="통_04-포장공_02-배수공_통영기초#11-rev1" xfId="14269"/>
    <cellStyle name="통_04-포장공_02-배수공_통영기초#11-rev1 2" xfId="14270"/>
    <cellStyle name="통_04-포장공_02-배수공_통영기초#11-rev1 3" xfId="14271"/>
    <cellStyle name="통_04-포장공_02-배수공_통영기초#11-rev1 4" xfId="19916"/>
    <cellStyle name="통_04-포장공_02-배수공_통영기초#11-rev1_4-3차 전기공사 설계서_REVP0(090401)" xfId="14272"/>
    <cellStyle name="통_04-포장공_02-배수공_통영기초#11-rev1_4-3차 전기공사 설계서_REVP0(090401) 2" xfId="14273"/>
    <cellStyle name="통_04-포장공_02-배수공_통영기초#11-rev1_4-3차 전기공사 설계서_REVP0(090401)_cable_schedule_2-1차(저장탱크)_100315" xfId="14274"/>
    <cellStyle name="통_04-포장공_02-배수공_통영기초#11-rev1_cable_schedule_2-1차(저장탱크)_100315" xfId="14275"/>
    <cellStyle name="통_04-포장공_02-배수공_통영기초#11-rev1_노임단가" xfId="14276"/>
    <cellStyle name="통_04-포장공_02-배수공_통영기초#11-rev1_노임단가 2" xfId="14277"/>
    <cellStyle name="통_04-포장공_02-배수공_통영기초#11-rev1_노임단가 3" xfId="14278"/>
    <cellStyle name="통_04-포장공_02-배수공_통영기초#11-rev1_노임단가 4" xfId="19917"/>
    <cellStyle name="통_04-포장공_02-배수공_통영기초#11-rev1_노임단가_4-3차 전기공사 설계서_REVP0(090401)" xfId="14279"/>
    <cellStyle name="통_04-포장공_02-배수공_통영기초#11-rev1_노임단가_4-3차 전기공사 설계서_REVP0(090401) 2" xfId="14280"/>
    <cellStyle name="통_04-포장공_02-배수공_통영기초#11-rev1_노임단가_4-3차 전기공사 설계서_REVP0(090401)_cable_schedule_2-1차(저장탱크)_100315" xfId="14281"/>
    <cellStyle name="통_04-포장공_02-배수공_통영기초#11-rev1_노임단가_cable_schedule_2-1차(저장탱크)_100315" xfId="14282"/>
    <cellStyle name="통_04-포장공_02-배수공_통영기초#11-rev1_철골내역서060510(KOGAS제출분)" xfId="14283"/>
    <cellStyle name="통_04-포장공_02-배수공_통영기초#11-rev1_철골내역서060510(KOGAS제출분)_10.철골공(0713)" xfId="14284"/>
    <cellStyle name="통_04-포장공_02-배수공_통영기초#11-rev1_철골내역서060510(KOGAS제출분)_철골내역서(110324_품check)" xfId="14285"/>
    <cellStyle name="통_04-포장공_02-배수공_통영기초#11-rev1_철골내역서060510(KOGAS제출분)_철골내역서(110427)F" xfId="14286"/>
    <cellStyle name="통_04-포장공_02-배수공_통영기초#11-rev1_통합내역서" xfId="14287"/>
    <cellStyle name="통_04-포장공_02-배수공_통영기초#11-rev1_통합내역서 2" xfId="14288"/>
    <cellStyle name="통_04-포장공_02-배수공_통영기초#11-rev1_통합내역서 3" xfId="14289"/>
    <cellStyle name="통_04-포장공_02-배수공_통영기초#11-rev1_통합내역서 4" xfId="19918"/>
    <cellStyle name="통_04-포장공_02-배수공_통영기초#11-rev1_통합내역서_4-3차 전기공사 설계서_REVP0(090401)" xfId="14290"/>
    <cellStyle name="통_04-포장공_02-배수공_통영기초#11-rev1_통합내역서_4-3차 전기공사 설계서_REVP0(090401) 2" xfId="14291"/>
    <cellStyle name="통_04-포장공_02-배수공_통영기초#11-rev1_통합내역서_4-3차 전기공사 설계서_REVP0(090401)_cable_schedule_2-1차(저장탱크)_100315" xfId="14292"/>
    <cellStyle name="통_04-포장공_02-배수공_통영기초#11-rev1_통합내역서_cable_schedule_2-1차(저장탱크)_100315" xfId="14293"/>
    <cellStyle name="통_04-포장공_02-배수공_통영기초#11-rev1_통합내역서_평택#18,19건축대비공사(48개월)" xfId="14294"/>
    <cellStyle name="통_04-포장공_02-배수공_통영기초#11-rev1_통합내역서_평택#18,19건축대비공사(48개월) 2" xfId="14295"/>
    <cellStyle name="통_04-포장공_02-배수공_통영기초#11-rev1_통합내역서_평택#18,19건축대비공사(48개월) 3" xfId="14296"/>
    <cellStyle name="통_04-포장공_02-배수공_통영기초#11-rev1_통합내역서_평택#18,19건축대비공사(48개월) 4" xfId="19919"/>
    <cellStyle name="통_04-포장공_02-배수공_통영기초#11-rev1_통합내역서_평택#18,19건축대비공사(48개월)-단가수정" xfId="14297"/>
    <cellStyle name="통_04-포장공_02-배수공_통영기초#11-rev1_통합내역서_평택#18,19건축대비공사(48개월)-단가수정 2" xfId="14298"/>
    <cellStyle name="통_04-포장공_02-배수공_통영기초#11-rev1_통합내역서_평택#18,19건축대비공사(48개월)-단가수정 3" xfId="14299"/>
    <cellStyle name="통_04-포장공_02-배수공_통영기초#11-rev1_통합내역서_평택#18,19건축대비공사(48개월)-단가수정 4" xfId="19920"/>
    <cellStyle name="통_04-포장공_02-배수공_통영기초#11-rev1_평택#18,19건축대비공사(48개월)" xfId="14300"/>
    <cellStyle name="통_04-포장공_02-배수공_통영기초#11-rev1_평택#18,19건축대비공사(48개월) 2" xfId="14301"/>
    <cellStyle name="통_04-포장공_02-배수공_통영기초#11-rev1_평택#18,19건축대비공사(48개월) 3" xfId="14302"/>
    <cellStyle name="통_04-포장공_02-배수공_통영기초#11-rev1_평택#18,19건축대비공사(48개월) 4" xfId="19921"/>
    <cellStyle name="통_04-포장공_02-배수공_통영기초#11-rev1_평택#18,19건축대비공사(48개월)-단가수정" xfId="14303"/>
    <cellStyle name="통_04-포장공_02-배수공_통영기초#11-rev1_평택#18,19건축대비공사(48개월)-단가수정 2" xfId="14304"/>
    <cellStyle name="통_04-포장공_02-배수공_통영기초#11-rev1_평택#18,19건축대비공사(48개월)-단가수정 3" xfId="14305"/>
    <cellStyle name="통_04-포장공_02-배수공_통영기초#11-rev1_평택#18,19건축대비공사(48개월)-단가수정 4" xfId="19922"/>
    <cellStyle name="통_04-포장공_02-배수공_통영기초#11-rev1_평택15-17본체내역서_rev5" xfId="14306"/>
    <cellStyle name="통_04-포장공_02-배수공_통영기초#11-rev1_평택15-17본체내역서_rev5 2" xfId="14307"/>
    <cellStyle name="통_04-포장공_02-배수공_통영기초#11-rev1_평택15-17본체내역서_rev5 3" xfId="14308"/>
    <cellStyle name="통_04-포장공_02-배수공_통영기초#11-rev1_평택15-17본체내역서_rev5 4" xfId="19923"/>
    <cellStyle name="통_04-포장공_02-배수공_통영기초#11-rev1_평택15-17본체내역서_rev5_4-3차 전기공사 설계서_REVP0(090401)" xfId="14309"/>
    <cellStyle name="통_04-포장공_02-배수공_통영기초#11-rev1_평택15-17본체내역서_rev5_4-3차 전기공사 설계서_REVP0(090401) 2" xfId="14310"/>
    <cellStyle name="통_04-포장공_02-배수공_통영기초#11-rev1_평택15-17본체내역서_rev5_4-3차 전기공사 설계서_REVP0(090401)_cable_schedule_2-1차(저장탱크)_100315" xfId="14311"/>
    <cellStyle name="통_04-포장공_02-배수공_통영기초#11-rev1_평택15-17본체내역서_rev5_cable_schedule_2-1차(저장탱크)_100315" xfId="14312"/>
    <cellStyle name="통_04-포장공_02-배수공_통합내역서" xfId="14313"/>
    <cellStyle name="통_04-포장공_02-배수공_통합내역서 2" xfId="14314"/>
    <cellStyle name="통_04-포장공_02-배수공_통합내역서 3" xfId="14315"/>
    <cellStyle name="통_04-포장공_02-배수공_통합내역서 4" xfId="19924"/>
    <cellStyle name="통_04-포장공_02-배수공_통합내역서_4-3차 전기공사 설계서_REVP0(090401)" xfId="14316"/>
    <cellStyle name="통_04-포장공_02-배수공_통합내역서_4-3차 전기공사 설계서_REVP0(090401) 2" xfId="14317"/>
    <cellStyle name="통_04-포장공_02-배수공_통합내역서_4-3차 전기공사 설계서_REVP0(090401)_cable_schedule_2-1차(저장탱크)_100315" xfId="14318"/>
    <cellStyle name="통_04-포장공_02-배수공_통합내역서_cable_schedule_2-1차(저장탱크)_100315" xfId="14319"/>
    <cellStyle name="통_04-포장공_02-배수공_평택#18,19건축대비공사(48개월)" xfId="14320"/>
    <cellStyle name="통_04-포장공_02-배수공_평택#18,19건축대비공사(48개월) 2" xfId="14321"/>
    <cellStyle name="통_04-포장공_02-배수공_평택#18,19건축대비공사(48개월) 3" xfId="14322"/>
    <cellStyle name="통_04-포장공_02-배수공_평택#18,19건축대비공사(48개월) 4" xfId="19925"/>
    <cellStyle name="통_04-포장공_02-배수공_평택#18,19건축대비공사(48개월)-단가수정" xfId="14323"/>
    <cellStyle name="통_04-포장공_02-배수공_평택#18,19건축대비공사(48개월)-단가수정 2" xfId="14324"/>
    <cellStyle name="통_04-포장공_02-배수공_평택#18,19건축대비공사(48개월)-단가수정 3" xfId="14325"/>
    <cellStyle name="통_04-포장공_02-배수공_평택#18,19건축대비공사(48개월)-단가수정 4" xfId="19926"/>
    <cellStyle name="통_04-포장공_02-배수공_평택15-17본체내역서_rev5" xfId="14326"/>
    <cellStyle name="통_04-포장공_02-배수공_평택15-17본체내역서_rev5 2" xfId="14327"/>
    <cellStyle name="통_04-포장공_02-배수공_평택15-17본체내역서_rev5 3" xfId="14328"/>
    <cellStyle name="통_04-포장공_02-배수공_평택15-17본체내역서_rev5 4" xfId="19927"/>
    <cellStyle name="통_04-포장공_02-배수공_평택15-17본체내역서_rev5_4-3차 전기공사 설계서_REVP0(090401)" xfId="14329"/>
    <cellStyle name="통_04-포장공_02-배수공_평택15-17본체내역서_rev5_4-3차 전기공사 설계서_REVP0(090401) 2" xfId="14330"/>
    <cellStyle name="통_04-포장공_02-배수공_평택15-17본체내역서_rev5_4-3차 전기공사 설계서_REVP0(090401)_cable_schedule_2-1차(저장탱크)_100315" xfId="14331"/>
    <cellStyle name="통_04-포장공_02-배수공_평택15-17본체내역서_rev5_cable_schedule_2-1차(저장탱크)_100315" xfId="14332"/>
    <cellStyle name="통_05.구내배관토공" xfId="14333"/>
    <cellStyle name="통_05.구내배관토공_인천기지~경서GS간 주배관 ((정산분)(직접구매분))" xfId="14334"/>
    <cellStyle name="통_06-부대공_02-배수공" xfId="14335"/>
    <cellStyle name="통_06-부대공_02-배수공 2" xfId="14336"/>
    <cellStyle name="통_06-부대공_02-배수공 3" xfId="14337"/>
    <cellStyle name="통_06-부대공_02-배수공 4" xfId="19928"/>
    <cellStyle name="통_06-부대공_02-배수공_4-3차 전기공사 설계서_REVP0(090401)" xfId="14338"/>
    <cellStyle name="통_06-부대공_02-배수공_4-3차 전기공사 설계서_REVP0(090401) 2" xfId="14339"/>
    <cellStyle name="통_06-부대공_02-배수공_4-3차 전기공사 설계서_REVP0(090401)_cable_schedule_2-1차(저장탱크)_100315" xfId="14340"/>
    <cellStyle name="통_06-부대공_02-배수공_cable_schedule_2-1차(저장탱크)_100315" xfId="14341"/>
    <cellStyle name="통_06-부대공_02-배수공_노임단가" xfId="14342"/>
    <cellStyle name="통_06-부대공_02-배수공_노임단가 2" xfId="14343"/>
    <cellStyle name="통_06-부대공_02-배수공_노임단가 3" xfId="14344"/>
    <cellStyle name="통_06-부대공_02-배수공_노임단가 4" xfId="19929"/>
    <cellStyle name="통_06-부대공_02-배수공_노임단가_4-3차 전기공사 설계서_REVP0(090401)" xfId="14345"/>
    <cellStyle name="통_06-부대공_02-배수공_노임단가_4-3차 전기공사 설계서_REVP0(090401) 2" xfId="14346"/>
    <cellStyle name="통_06-부대공_02-배수공_노임단가_4-3차 전기공사 설계서_REVP0(090401)_cable_schedule_2-1차(저장탱크)_100315" xfId="14347"/>
    <cellStyle name="통_06-부대공_02-배수공_노임단가_cable_schedule_2-1차(저장탱크)_100315" xfId="14348"/>
    <cellStyle name="통_06-부대공_02-배수공_배수공H" xfId="14349"/>
    <cellStyle name="통_06-부대공_02-배수공_배수공H 2" xfId="14350"/>
    <cellStyle name="통_06-부대공_02-배수공_배수공H 3" xfId="14351"/>
    <cellStyle name="통_06-부대공_02-배수공_배수공H 4" xfId="19930"/>
    <cellStyle name="통_06-부대공_02-배수공_배수공H_4-3차 전기공사 설계서_REVP0(090401)" xfId="14352"/>
    <cellStyle name="통_06-부대공_02-배수공_배수공H_4-3차 전기공사 설계서_REVP0(090401) 2" xfId="14353"/>
    <cellStyle name="통_06-부대공_02-배수공_배수공H_4-3차 전기공사 설계서_REVP0(090401)_cable_schedule_2-1차(저장탱크)_100315" xfId="14354"/>
    <cellStyle name="통_06-부대공_02-배수공_배수공H_cable_schedule_2-1차(저장탱크)_100315" xfId="14355"/>
    <cellStyle name="통_06-부대공_02-배수공_배수공H_노임단가" xfId="14356"/>
    <cellStyle name="통_06-부대공_02-배수공_배수공H_노임단가 2" xfId="14357"/>
    <cellStyle name="통_06-부대공_02-배수공_배수공H_노임단가 3" xfId="14358"/>
    <cellStyle name="통_06-부대공_02-배수공_배수공H_노임단가 4" xfId="19931"/>
    <cellStyle name="통_06-부대공_02-배수공_배수공H_노임단가_4-3차 전기공사 설계서_REVP0(090401)" xfId="14359"/>
    <cellStyle name="통_06-부대공_02-배수공_배수공H_노임단가_4-3차 전기공사 설계서_REVP0(090401) 2" xfId="14360"/>
    <cellStyle name="통_06-부대공_02-배수공_배수공H_노임단가_4-3차 전기공사 설계서_REVP0(090401)_cable_schedule_2-1차(저장탱크)_100315" xfId="14361"/>
    <cellStyle name="통_06-부대공_02-배수공_배수공H_노임단가_cable_schedule_2-1차(저장탱크)_100315" xfId="14362"/>
    <cellStyle name="통_06-부대공_02-배수공_배수공H_철골내역서060510(KOGAS제출분)" xfId="14363"/>
    <cellStyle name="통_06-부대공_02-배수공_배수공H_철골내역서060510(KOGAS제출분)_10.철골공(0713)" xfId="14364"/>
    <cellStyle name="통_06-부대공_02-배수공_배수공H_철골내역서060510(KOGAS제출분)_철골내역서(110324_품check)" xfId="14365"/>
    <cellStyle name="통_06-부대공_02-배수공_배수공H_철골내역서060510(KOGAS제출분)_철골내역서(110427)F" xfId="14366"/>
    <cellStyle name="통_06-부대공_02-배수공_배수공H_통영기초#11-97-1" xfId="14367"/>
    <cellStyle name="통_06-부대공_02-배수공_배수공H_통영기초#11-97-1 2" xfId="14368"/>
    <cellStyle name="통_06-부대공_02-배수공_배수공H_통영기초#11-97-1 3" xfId="14369"/>
    <cellStyle name="통_06-부대공_02-배수공_배수공H_통영기초#11-97-1 4" xfId="19932"/>
    <cellStyle name="통_06-부대공_02-배수공_배수공H_통영기초#11-97-1_평택#18,19건축대비공사(48개월)" xfId="14370"/>
    <cellStyle name="통_06-부대공_02-배수공_배수공H_통영기초#11-97-1_평택#18,19건축대비공사(48개월) 2" xfId="14371"/>
    <cellStyle name="통_06-부대공_02-배수공_배수공H_통영기초#11-97-1_평택#18,19건축대비공사(48개월) 3" xfId="14372"/>
    <cellStyle name="통_06-부대공_02-배수공_배수공H_통영기초#11-97-1_평택#18,19건축대비공사(48개월) 4" xfId="19933"/>
    <cellStyle name="통_06-부대공_02-배수공_배수공H_통영기초#11-97-1_평택#18,19건축대비공사(48개월)-단가수정" xfId="14373"/>
    <cellStyle name="통_06-부대공_02-배수공_배수공H_통영기초#11-97-1_평택#18,19건축대비공사(48개월)-단가수정 2" xfId="14374"/>
    <cellStyle name="통_06-부대공_02-배수공_배수공H_통영기초#11-97-1_평택#18,19건축대비공사(48개월)-단가수정 3" xfId="14375"/>
    <cellStyle name="통_06-부대공_02-배수공_배수공H_통영기초#11-97-1_평택#18,19건축대비공사(48개월)-단가수정 4" xfId="19934"/>
    <cellStyle name="통_06-부대공_02-배수공_배수공H_통영기초#11-rev1" xfId="14376"/>
    <cellStyle name="통_06-부대공_02-배수공_배수공H_통영기초#11-rev1 2" xfId="14377"/>
    <cellStyle name="통_06-부대공_02-배수공_배수공H_통영기초#11-rev1 3" xfId="14378"/>
    <cellStyle name="통_06-부대공_02-배수공_배수공H_통영기초#11-rev1 4" xfId="19935"/>
    <cellStyle name="통_06-부대공_02-배수공_배수공H_통영기초#11-rev1_4-3차 전기공사 설계서_REVP0(090401)" xfId="14379"/>
    <cellStyle name="통_06-부대공_02-배수공_배수공H_통영기초#11-rev1_4-3차 전기공사 설계서_REVP0(090401) 2" xfId="14380"/>
    <cellStyle name="통_06-부대공_02-배수공_배수공H_통영기초#11-rev1_4-3차 전기공사 설계서_REVP0(090401)_cable_schedule_2-1차(저장탱크)_100315" xfId="14381"/>
    <cellStyle name="통_06-부대공_02-배수공_배수공H_통영기초#11-rev1_cable_schedule_2-1차(저장탱크)_100315" xfId="14382"/>
    <cellStyle name="통_06-부대공_02-배수공_배수공H_통영기초#11-rev1_노임단가" xfId="14383"/>
    <cellStyle name="통_06-부대공_02-배수공_배수공H_통영기초#11-rev1_노임단가 2" xfId="14384"/>
    <cellStyle name="통_06-부대공_02-배수공_배수공H_통영기초#11-rev1_노임단가 3" xfId="14385"/>
    <cellStyle name="통_06-부대공_02-배수공_배수공H_통영기초#11-rev1_노임단가 4" xfId="19936"/>
    <cellStyle name="통_06-부대공_02-배수공_배수공H_통영기초#11-rev1_노임단가_4-3차 전기공사 설계서_REVP0(090401)" xfId="14386"/>
    <cellStyle name="통_06-부대공_02-배수공_배수공H_통영기초#11-rev1_노임단가_4-3차 전기공사 설계서_REVP0(090401) 2" xfId="14387"/>
    <cellStyle name="통_06-부대공_02-배수공_배수공H_통영기초#11-rev1_노임단가_4-3차 전기공사 설계서_REVP0(090401)_cable_schedule_2-1차(저장탱크)_100315" xfId="14388"/>
    <cellStyle name="통_06-부대공_02-배수공_배수공H_통영기초#11-rev1_노임단가_cable_schedule_2-1차(저장탱크)_100315" xfId="14389"/>
    <cellStyle name="통_06-부대공_02-배수공_배수공H_통영기초#11-rev1_철골내역서060510(KOGAS제출분)" xfId="14390"/>
    <cellStyle name="통_06-부대공_02-배수공_배수공H_통영기초#11-rev1_철골내역서060510(KOGAS제출분)_10.철골공(0713)" xfId="14391"/>
    <cellStyle name="통_06-부대공_02-배수공_배수공H_통영기초#11-rev1_철골내역서060510(KOGAS제출분)_철골내역서(110324_품check)" xfId="14392"/>
    <cellStyle name="통_06-부대공_02-배수공_배수공H_통영기초#11-rev1_철골내역서060510(KOGAS제출분)_철골내역서(110427)F" xfId="14393"/>
    <cellStyle name="통_06-부대공_02-배수공_배수공H_통영기초#11-rev1_통합내역서" xfId="14394"/>
    <cellStyle name="통_06-부대공_02-배수공_배수공H_통영기초#11-rev1_통합내역서 2" xfId="14395"/>
    <cellStyle name="통_06-부대공_02-배수공_배수공H_통영기초#11-rev1_통합내역서 3" xfId="14396"/>
    <cellStyle name="통_06-부대공_02-배수공_배수공H_통영기초#11-rev1_통합내역서 4" xfId="19937"/>
    <cellStyle name="통_06-부대공_02-배수공_배수공H_통영기초#11-rev1_통합내역서_4-3차 전기공사 설계서_REVP0(090401)" xfId="14397"/>
    <cellStyle name="통_06-부대공_02-배수공_배수공H_통영기초#11-rev1_통합내역서_4-3차 전기공사 설계서_REVP0(090401) 2" xfId="14398"/>
    <cellStyle name="통_06-부대공_02-배수공_배수공H_통영기초#11-rev1_통합내역서_4-3차 전기공사 설계서_REVP0(090401)_cable_schedule_2-1차(저장탱크)_100315" xfId="14399"/>
    <cellStyle name="통_06-부대공_02-배수공_배수공H_통영기초#11-rev1_통합내역서_cable_schedule_2-1차(저장탱크)_100315" xfId="14400"/>
    <cellStyle name="통_06-부대공_02-배수공_배수공H_통영기초#11-rev1_통합내역서_평택#18,19건축대비공사(48개월)" xfId="14401"/>
    <cellStyle name="통_06-부대공_02-배수공_배수공H_통영기초#11-rev1_통합내역서_평택#18,19건축대비공사(48개월) 2" xfId="14402"/>
    <cellStyle name="통_06-부대공_02-배수공_배수공H_통영기초#11-rev1_통합내역서_평택#18,19건축대비공사(48개월) 3" xfId="14403"/>
    <cellStyle name="통_06-부대공_02-배수공_배수공H_통영기초#11-rev1_통합내역서_평택#18,19건축대비공사(48개월) 4" xfId="19938"/>
    <cellStyle name="통_06-부대공_02-배수공_배수공H_통영기초#11-rev1_통합내역서_평택#18,19건축대비공사(48개월)-단가수정" xfId="14404"/>
    <cellStyle name="통_06-부대공_02-배수공_배수공H_통영기초#11-rev1_통합내역서_평택#18,19건축대비공사(48개월)-단가수정 2" xfId="14405"/>
    <cellStyle name="통_06-부대공_02-배수공_배수공H_통영기초#11-rev1_통합내역서_평택#18,19건축대비공사(48개월)-단가수정 3" xfId="14406"/>
    <cellStyle name="통_06-부대공_02-배수공_배수공H_통영기초#11-rev1_통합내역서_평택#18,19건축대비공사(48개월)-단가수정 4" xfId="19939"/>
    <cellStyle name="통_06-부대공_02-배수공_배수공H_통영기초#11-rev1_평택#18,19건축대비공사(48개월)" xfId="14407"/>
    <cellStyle name="통_06-부대공_02-배수공_배수공H_통영기초#11-rev1_평택#18,19건축대비공사(48개월) 2" xfId="14408"/>
    <cellStyle name="통_06-부대공_02-배수공_배수공H_통영기초#11-rev1_평택#18,19건축대비공사(48개월) 3" xfId="14409"/>
    <cellStyle name="통_06-부대공_02-배수공_배수공H_통영기초#11-rev1_평택#18,19건축대비공사(48개월) 4" xfId="19940"/>
    <cellStyle name="통_06-부대공_02-배수공_배수공H_통영기초#11-rev1_평택#18,19건축대비공사(48개월)-단가수정" xfId="14410"/>
    <cellStyle name="통_06-부대공_02-배수공_배수공H_통영기초#11-rev1_평택#18,19건축대비공사(48개월)-단가수정 2" xfId="14411"/>
    <cellStyle name="통_06-부대공_02-배수공_배수공H_통영기초#11-rev1_평택#18,19건축대비공사(48개월)-단가수정 3" xfId="14412"/>
    <cellStyle name="통_06-부대공_02-배수공_배수공H_통영기초#11-rev1_평택#18,19건축대비공사(48개월)-단가수정 4" xfId="19941"/>
    <cellStyle name="통_06-부대공_02-배수공_배수공H_통영기초#11-rev1_평택15-17본체내역서_rev5" xfId="14413"/>
    <cellStyle name="통_06-부대공_02-배수공_배수공H_통영기초#11-rev1_평택15-17본체내역서_rev5 2" xfId="14414"/>
    <cellStyle name="통_06-부대공_02-배수공_배수공H_통영기초#11-rev1_평택15-17본체내역서_rev5 3" xfId="14415"/>
    <cellStyle name="통_06-부대공_02-배수공_배수공H_통영기초#11-rev1_평택15-17본체내역서_rev5 4" xfId="19942"/>
    <cellStyle name="통_06-부대공_02-배수공_배수공H_통영기초#11-rev1_평택15-17본체내역서_rev5_4-3차 전기공사 설계서_REVP0(090401)" xfId="14416"/>
    <cellStyle name="통_06-부대공_02-배수공_배수공H_통영기초#11-rev1_평택15-17본체내역서_rev5_4-3차 전기공사 설계서_REVP0(090401) 2" xfId="14417"/>
    <cellStyle name="통_06-부대공_02-배수공_배수공H_통영기초#11-rev1_평택15-17본체내역서_rev5_4-3차 전기공사 설계서_REVP0(090401)_cable_schedule_2-1차(저장탱크)_100315" xfId="14418"/>
    <cellStyle name="통_06-부대공_02-배수공_배수공H_통영기초#11-rev1_평택15-17본체내역서_rev5_cable_schedule_2-1차(저장탱크)_100315" xfId="14419"/>
    <cellStyle name="통_06-부대공_02-배수공_배수공H_통합내역서" xfId="14420"/>
    <cellStyle name="통_06-부대공_02-배수공_배수공H_통합내역서 2" xfId="14421"/>
    <cellStyle name="통_06-부대공_02-배수공_배수공H_통합내역서 3" xfId="14422"/>
    <cellStyle name="통_06-부대공_02-배수공_배수공H_통합내역서 4" xfId="19943"/>
    <cellStyle name="통_06-부대공_02-배수공_배수공H_통합내역서_4-3차 전기공사 설계서_REVP0(090401)" xfId="14423"/>
    <cellStyle name="통_06-부대공_02-배수공_배수공H_통합내역서_4-3차 전기공사 설계서_REVP0(090401) 2" xfId="14424"/>
    <cellStyle name="통_06-부대공_02-배수공_배수공H_통합내역서_4-3차 전기공사 설계서_REVP0(090401)_cable_schedule_2-1차(저장탱크)_100315" xfId="14425"/>
    <cellStyle name="통_06-부대공_02-배수공_배수공H_통합내역서_cable_schedule_2-1차(저장탱크)_100315" xfId="14426"/>
    <cellStyle name="통_06-부대공_02-배수공_배수공H_평택#18,19건축대비공사(48개월)" xfId="14427"/>
    <cellStyle name="통_06-부대공_02-배수공_배수공H_평택#18,19건축대비공사(48개월) 2" xfId="14428"/>
    <cellStyle name="통_06-부대공_02-배수공_배수공H_평택#18,19건축대비공사(48개월) 3" xfId="14429"/>
    <cellStyle name="통_06-부대공_02-배수공_배수공H_평택#18,19건축대비공사(48개월) 4" xfId="19944"/>
    <cellStyle name="통_06-부대공_02-배수공_배수공H_평택#18,19건축대비공사(48개월)-단가수정" xfId="14430"/>
    <cellStyle name="통_06-부대공_02-배수공_배수공H_평택#18,19건축대비공사(48개월)-단가수정 2" xfId="14431"/>
    <cellStyle name="통_06-부대공_02-배수공_배수공H_평택#18,19건축대비공사(48개월)-단가수정 3" xfId="14432"/>
    <cellStyle name="통_06-부대공_02-배수공_배수공H_평택#18,19건축대비공사(48개월)-단가수정 4" xfId="19945"/>
    <cellStyle name="통_06-부대공_02-배수공_배수공H_평택15-17본체내역서_rev5" xfId="14433"/>
    <cellStyle name="통_06-부대공_02-배수공_배수공H_평택15-17본체내역서_rev5 2" xfId="14434"/>
    <cellStyle name="통_06-부대공_02-배수공_배수공H_평택15-17본체내역서_rev5 3" xfId="14435"/>
    <cellStyle name="통_06-부대공_02-배수공_배수공H_평택15-17본체내역서_rev5 4" xfId="19946"/>
    <cellStyle name="통_06-부대공_02-배수공_배수공H_평택15-17본체내역서_rev5_4-3차 전기공사 설계서_REVP0(090401)" xfId="14436"/>
    <cellStyle name="통_06-부대공_02-배수공_배수공H_평택15-17본체내역서_rev5_4-3차 전기공사 설계서_REVP0(090401) 2" xfId="14437"/>
    <cellStyle name="통_06-부대공_02-배수공_배수공H_평택15-17본체내역서_rev5_4-3차 전기공사 설계서_REVP0(090401)_cable_schedule_2-1차(저장탱크)_100315" xfId="14438"/>
    <cellStyle name="통_06-부대공_02-배수공_배수공H_평택15-17본체내역서_rev5_cable_schedule_2-1차(저장탱크)_100315" xfId="14439"/>
    <cellStyle name="통_06-부대공_02-배수공_철골내역서060510(KOGAS제출분)" xfId="14440"/>
    <cellStyle name="통_06-부대공_02-배수공_철골내역서060510(KOGAS제출분)_10.철골공(0713)" xfId="14441"/>
    <cellStyle name="통_06-부대공_02-배수공_철골내역서060510(KOGAS제출분)_철골내역서(110324_품check)" xfId="14442"/>
    <cellStyle name="통_06-부대공_02-배수공_철골내역서060510(KOGAS제출분)_철골내역서(110427)F" xfId="14443"/>
    <cellStyle name="통_06-부대공_02-배수공_통영기초#11-97-1" xfId="14444"/>
    <cellStyle name="통_06-부대공_02-배수공_통영기초#11-97-1 2" xfId="14445"/>
    <cellStyle name="통_06-부대공_02-배수공_통영기초#11-97-1 3" xfId="14446"/>
    <cellStyle name="통_06-부대공_02-배수공_통영기초#11-97-1 4" xfId="19947"/>
    <cellStyle name="통_06-부대공_02-배수공_통영기초#11-97-1_평택#18,19건축대비공사(48개월)" xfId="14447"/>
    <cellStyle name="통_06-부대공_02-배수공_통영기초#11-97-1_평택#18,19건축대비공사(48개월) 2" xfId="14448"/>
    <cellStyle name="통_06-부대공_02-배수공_통영기초#11-97-1_평택#18,19건축대비공사(48개월) 3" xfId="14449"/>
    <cellStyle name="통_06-부대공_02-배수공_통영기초#11-97-1_평택#18,19건축대비공사(48개월) 4" xfId="19948"/>
    <cellStyle name="통_06-부대공_02-배수공_통영기초#11-97-1_평택#18,19건축대비공사(48개월)-단가수정" xfId="14450"/>
    <cellStyle name="통_06-부대공_02-배수공_통영기초#11-97-1_평택#18,19건축대비공사(48개월)-단가수정 2" xfId="14451"/>
    <cellStyle name="통_06-부대공_02-배수공_통영기초#11-97-1_평택#18,19건축대비공사(48개월)-단가수정 3" xfId="14452"/>
    <cellStyle name="통_06-부대공_02-배수공_통영기초#11-97-1_평택#18,19건축대비공사(48개월)-단가수정 4" xfId="19949"/>
    <cellStyle name="통_06-부대공_02-배수공_통영기초#11-rev1" xfId="14453"/>
    <cellStyle name="통_06-부대공_02-배수공_통영기초#11-rev1 2" xfId="14454"/>
    <cellStyle name="통_06-부대공_02-배수공_통영기초#11-rev1 3" xfId="14455"/>
    <cellStyle name="통_06-부대공_02-배수공_통영기초#11-rev1 4" xfId="19950"/>
    <cellStyle name="통_06-부대공_02-배수공_통영기초#11-rev1_4-3차 전기공사 설계서_REVP0(090401)" xfId="14456"/>
    <cellStyle name="통_06-부대공_02-배수공_통영기초#11-rev1_4-3차 전기공사 설계서_REVP0(090401) 2" xfId="14457"/>
    <cellStyle name="통_06-부대공_02-배수공_통영기초#11-rev1_4-3차 전기공사 설계서_REVP0(090401)_cable_schedule_2-1차(저장탱크)_100315" xfId="14458"/>
    <cellStyle name="통_06-부대공_02-배수공_통영기초#11-rev1_cable_schedule_2-1차(저장탱크)_100315" xfId="14459"/>
    <cellStyle name="통_06-부대공_02-배수공_통영기초#11-rev1_노임단가" xfId="14460"/>
    <cellStyle name="통_06-부대공_02-배수공_통영기초#11-rev1_노임단가 2" xfId="14461"/>
    <cellStyle name="통_06-부대공_02-배수공_통영기초#11-rev1_노임단가 3" xfId="14462"/>
    <cellStyle name="통_06-부대공_02-배수공_통영기초#11-rev1_노임단가 4" xfId="19951"/>
    <cellStyle name="통_06-부대공_02-배수공_통영기초#11-rev1_노임단가_4-3차 전기공사 설계서_REVP0(090401)" xfId="14463"/>
    <cellStyle name="통_06-부대공_02-배수공_통영기초#11-rev1_노임단가_4-3차 전기공사 설계서_REVP0(090401) 2" xfId="14464"/>
    <cellStyle name="통_06-부대공_02-배수공_통영기초#11-rev1_노임단가_4-3차 전기공사 설계서_REVP0(090401)_cable_schedule_2-1차(저장탱크)_100315" xfId="14465"/>
    <cellStyle name="통_06-부대공_02-배수공_통영기초#11-rev1_노임단가_cable_schedule_2-1차(저장탱크)_100315" xfId="14466"/>
    <cellStyle name="통_06-부대공_02-배수공_통영기초#11-rev1_철골내역서060510(KOGAS제출분)" xfId="14467"/>
    <cellStyle name="통_06-부대공_02-배수공_통영기초#11-rev1_철골내역서060510(KOGAS제출분)_10.철골공(0713)" xfId="14468"/>
    <cellStyle name="통_06-부대공_02-배수공_통영기초#11-rev1_철골내역서060510(KOGAS제출분)_철골내역서(110324_품check)" xfId="14469"/>
    <cellStyle name="통_06-부대공_02-배수공_통영기초#11-rev1_철골내역서060510(KOGAS제출분)_철골내역서(110427)F" xfId="14470"/>
    <cellStyle name="통_06-부대공_02-배수공_통영기초#11-rev1_통합내역서" xfId="14471"/>
    <cellStyle name="통_06-부대공_02-배수공_통영기초#11-rev1_통합내역서 2" xfId="14472"/>
    <cellStyle name="통_06-부대공_02-배수공_통영기초#11-rev1_통합내역서 3" xfId="14473"/>
    <cellStyle name="통_06-부대공_02-배수공_통영기초#11-rev1_통합내역서 4" xfId="19952"/>
    <cellStyle name="통_06-부대공_02-배수공_통영기초#11-rev1_통합내역서_4-3차 전기공사 설계서_REVP0(090401)" xfId="14474"/>
    <cellStyle name="통_06-부대공_02-배수공_통영기초#11-rev1_통합내역서_4-3차 전기공사 설계서_REVP0(090401) 2" xfId="14475"/>
    <cellStyle name="통_06-부대공_02-배수공_통영기초#11-rev1_통합내역서_4-3차 전기공사 설계서_REVP0(090401)_cable_schedule_2-1차(저장탱크)_100315" xfId="14476"/>
    <cellStyle name="통_06-부대공_02-배수공_통영기초#11-rev1_통합내역서_cable_schedule_2-1차(저장탱크)_100315" xfId="14477"/>
    <cellStyle name="통_06-부대공_02-배수공_통영기초#11-rev1_통합내역서_평택#18,19건축대비공사(48개월)" xfId="14478"/>
    <cellStyle name="통_06-부대공_02-배수공_통영기초#11-rev1_통합내역서_평택#18,19건축대비공사(48개월) 2" xfId="14479"/>
    <cellStyle name="통_06-부대공_02-배수공_통영기초#11-rev1_통합내역서_평택#18,19건축대비공사(48개월) 3" xfId="14480"/>
    <cellStyle name="통_06-부대공_02-배수공_통영기초#11-rev1_통합내역서_평택#18,19건축대비공사(48개월) 4" xfId="19953"/>
    <cellStyle name="통_06-부대공_02-배수공_통영기초#11-rev1_통합내역서_평택#18,19건축대비공사(48개월)-단가수정" xfId="14481"/>
    <cellStyle name="통_06-부대공_02-배수공_통영기초#11-rev1_통합내역서_평택#18,19건축대비공사(48개월)-단가수정 2" xfId="14482"/>
    <cellStyle name="통_06-부대공_02-배수공_통영기초#11-rev1_통합내역서_평택#18,19건축대비공사(48개월)-단가수정 3" xfId="14483"/>
    <cellStyle name="통_06-부대공_02-배수공_통영기초#11-rev1_통합내역서_평택#18,19건축대비공사(48개월)-단가수정 4" xfId="19954"/>
    <cellStyle name="통_06-부대공_02-배수공_통영기초#11-rev1_평택#18,19건축대비공사(48개월)" xfId="14484"/>
    <cellStyle name="통_06-부대공_02-배수공_통영기초#11-rev1_평택#18,19건축대비공사(48개월) 2" xfId="14485"/>
    <cellStyle name="통_06-부대공_02-배수공_통영기초#11-rev1_평택#18,19건축대비공사(48개월) 3" xfId="14486"/>
    <cellStyle name="통_06-부대공_02-배수공_통영기초#11-rev1_평택#18,19건축대비공사(48개월) 4" xfId="19955"/>
    <cellStyle name="통_06-부대공_02-배수공_통영기초#11-rev1_평택#18,19건축대비공사(48개월)-단가수정" xfId="14487"/>
    <cellStyle name="통_06-부대공_02-배수공_통영기초#11-rev1_평택#18,19건축대비공사(48개월)-단가수정 2" xfId="14488"/>
    <cellStyle name="통_06-부대공_02-배수공_통영기초#11-rev1_평택#18,19건축대비공사(48개월)-단가수정 3" xfId="14489"/>
    <cellStyle name="통_06-부대공_02-배수공_통영기초#11-rev1_평택#18,19건축대비공사(48개월)-단가수정 4" xfId="19956"/>
    <cellStyle name="통_06-부대공_02-배수공_통영기초#11-rev1_평택15-17본체내역서_rev5" xfId="14490"/>
    <cellStyle name="통_06-부대공_02-배수공_통영기초#11-rev1_평택15-17본체내역서_rev5 2" xfId="14491"/>
    <cellStyle name="통_06-부대공_02-배수공_통영기초#11-rev1_평택15-17본체내역서_rev5 3" xfId="14492"/>
    <cellStyle name="통_06-부대공_02-배수공_통영기초#11-rev1_평택15-17본체내역서_rev5 4" xfId="19957"/>
    <cellStyle name="통_06-부대공_02-배수공_통영기초#11-rev1_평택15-17본체내역서_rev5_4-3차 전기공사 설계서_REVP0(090401)" xfId="14493"/>
    <cellStyle name="통_06-부대공_02-배수공_통영기초#11-rev1_평택15-17본체내역서_rev5_4-3차 전기공사 설계서_REVP0(090401) 2" xfId="14494"/>
    <cellStyle name="통_06-부대공_02-배수공_통영기초#11-rev1_평택15-17본체내역서_rev5_4-3차 전기공사 설계서_REVP0(090401)_cable_schedule_2-1차(저장탱크)_100315" xfId="14495"/>
    <cellStyle name="통_06-부대공_02-배수공_통영기초#11-rev1_평택15-17본체내역서_rev5_cable_schedule_2-1차(저장탱크)_100315" xfId="14496"/>
    <cellStyle name="통_06-부대공_02-배수공_통합내역서" xfId="14497"/>
    <cellStyle name="통_06-부대공_02-배수공_통합내역서 2" xfId="14498"/>
    <cellStyle name="통_06-부대공_02-배수공_통합내역서 3" xfId="14499"/>
    <cellStyle name="통_06-부대공_02-배수공_통합내역서 4" xfId="19958"/>
    <cellStyle name="통_06-부대공_02-배수공_통합내역서_4-3차 전기공사 설계서_REVP0(090401)" xfId="14500"/>
    <cellStyle name="통_06-부대공_02-배수공_통합내역서_4-3차 전기공사 설계서_REVP0(090401) 2" xfId="14501"/>
    <cellStyle name="통_06-부대공_02-배수공_통합내역서_4-3차 전기공사 설계서_REVP0(090401)_cable_schedule_2-1차(저장탱크)_100315" xfId="14502"/>
    <cellStyle name="통_06-부대공_02-배수공_통합내역서_cable_schedule_2-1차(저장탱크)_100315" xfId="14503"/>
    <cellStyle name="통_06-부대공_02-배수공_평택#18,19건축대비공사(48개월)" xfId="14504"/>
    <cellStyle name="통_06-부대공_02-배수공_평택#18,19건축대비공사(48개월) 2" xfId="14505"/>
    <cellStyle name="통_06-부대공_02-배수공_평택#18,19건축대비공사(48개월) 3" xfId="14506"/>
    <cellStyle name="통_06-부대공_02-배수공_평택#18,19건축대비공사(48개월) 4" xfId="19959"/>
    <cellStyle name="통_06-부대공_02-배수공_평택#18,19건축대비공사(48개월)-단가수정" xfId="14507"/>
    <cellStyle name="통_06-부대공_02-배수공_평택#18,19건축대비공사(48개월)-단가수정 2" xfId="14508"/>
    <cellStyle name="통_06-부대공_02-배수공_평택#18,19건축대비공사(48개월)-단가수정 3" xfId="14509"/>
    <cellStyle name="통_06-부대공_02-배수공_평택#18,19건축대비공사(48개월)-단가수정 4" xfId="19960"/>
    <cellStyle name="통_06-부대공_02-배수공_평택15-17본체내역서_rev5" xfId="14510"/>
    <cellStyle name="통_06-부대공_02-배수공_평택15-17본체내역서_rev5 2" xfId="14511"/>
    <cellStyle name="통_06-부대공_02-배수공_평택15-17본체내역서_rev5 3" xfId="14512"/>
    <cellStyle name="통_06-부대공_02-배수공_평택15-17본체내역서_rev5 4" xfId="19961"/>
    <cellStyle name="통_06-부대공_02-배수공_평택15-17본체내역서_rev5_4-3차 전기공사 설계서_REVP0(090401)" xfId="14513"/>
    <cellStyle name="통_06-부대공_02-배수공_평택15-17본체내역서_rev5_4-3차 전기공사 설계서_REVP0(090401) 2" xfId="14514"/>
    <cellStyle name="통_06-부대공_02-배수공_평택15-17본체내역서_rev5_4-3차 전기공사 설계서_REVP0(090401)_cable_schedule_2-1차(저장탱크)_100315" xfId="14515"/>
    <cellStyle name="통_06-부대공_02-배수공_평택15-17본체내역서_rev5_cable_schedule_2-1차(저장탱크)_100315" xfId="14516"/>
    <cellStyle name="통_1.관로토공 " xfId="14517"/>
    <cellStyle name="통_1.관로토공  2" xfId="14518"/>
    <cellStyle name="통_1.관로토공  2 2" xfId="14519"/>
    <cellStyle name="통_1.관로토공  3" xfId="14520"/>
    <cellStyle name="통_1.관로토공 _마산~창원(진북IC)토목수량(090617)" xfId="14521"/>
    <cellStyle name="통_1.관로토공 _마산~창원(진북IC)토목수량(090617) 2" xfId="14522"/>
    <cellStyle name="통_1.관로토공 _마산-창원(신대방교)구간 토목수량_REV.3" xfId="14523"/>
    <cellStyle name="통_1.관로토공 _마산-창원(신대방교)구간 토목수량_REV.3 2" xfId="14524"/>
    <cellStyle name="통_1.관로토공 _인천기지~경서GS간 주배관 ((정산분)(직접구매분))" xfId="14525"/>
    <cellStyle name="통_1.관로토공 _제원-양강(원당도로) 토목수량-(CA0)" xfId="14526"/>
    <cellStyle name="통_1.관로토공 _제원-양강(원당도로) 토목수량-(CA0) 2" xfId="14527"/>
    <cellStyle name="통_1.관로토공 _제원-양강(원당도로) 토목수량-(CA0)_마산~창원(진북IC)토목수량(090617)" xfId="14528"/>
    <cellStyle name="통_1.관로토공 _제원-양강(원당도로) 토목수량-(CA0)_마산~창원(진북IC)토목수량(090617) 2" xfId="14529"/>
    <cellStyle name="통_1.관로토공 _제원-양강(원당도로) 토목수량-(CA0)_마산-창원(신대방교)구간 토목수량_REV.3" xfId="14530"/>
    <cellStyle name="통_1.관로토공 _제원-양강(원당도로) 토목수량-(CA0)_마산-창원(신대방교)구간 토목수량_REV.3 2" xfId="14531"/>
    <cellStyle name="통_1.관로토공 _제원-양강(원당도로) 토목수량-(CA0)_진영-창원(동읍로)구간 토목수량(2구간)" xfId="14532"/>
    <cellStyle name="통_1.관로토공 _제원-양강(원당도로) 토목수량-(CA0)_진영-창원(동읍로)구간 토목수량(2구간) 2" xfId="14533"/>
    <cellStyle name="통_1.관로토공 _진영-창원(동읍로)구간 토목수량(1구간)" xfId="14534"/>
    <cellStyle name="통_1.관로토공 _진영-창원(동읍로)구간 토목수량(1구간) 2" xfId="14535"/>
    <cellStyle name="통_1.관로토공 _진영-창원(동읍로)구간 토목수량(2구간)" xfId="14536"/>
    <cellStyle name="통_1.관로토공 _진영-창원(동읍로)구간 토목수량(2구간) 2" xfId="14537"/>
    <cellStyle name="통_1.관로토공 _천안-아산(탕정지하차도) 토목수량(090511)" xfId="14538"/>
    <cellStyle name="통_1.관로토공 _천안-아산(탕정지하차도) 토목수량(090511) 2" xfId="14539"/>
    <cellStyle name="통_1.관로토공 _천안-아산(탕정지하차도) 토목수량(090511)_마산~창원(진북IC)토목수량(090617)" xfId="14540"/>
    <cellStyle name="통_1.관로토공 _천안-아산(탕정지하차도) 토목수량(090511)_마산~창원(진북IC)토목수량(090617) 2" xfId="14541"/>
    <cellStyle name="통_1.관로토공 _천안-아산(탕정지하차도) 토목수량(090511)_마산-창원(신대방교)구간 토목수량_REV.3" xfId="14542"/>
    <cellStyle name="통_1.관로토공 _천안-아산(탕정지하차도) 토목수량(090511)_마산-창원(신대방교)구간 토목수량_REV.3 2" xfId="14543"/>
    <cellStyle name="통_1.관로토공 _천안-아산(탕정지하차도) 토목수량(090511)_진영-창원(동읍로)구간 토목수량(2구간)" xfId="14544"/>
    <cellStyle name="통_1.관로토공 _천안-아산(탕정지하차도) 토목수량(090511)_진영-창원(동읍로)구간 토목수량(2구간) 2" xfId="14545"/>
    <cellStyle name="통_1.관로토공 _토목수량_정읍~북이구간" xfId="14546"/>
    <cellStyle name="통_1.관로토공 _토목수량_정읍~북이구간 2" xfId="14547"/>
    <cellStyle name="통_1.처리장토공(0705)" xfId="14548"/>
    <cellStyle name="통_1.처리장토공(0705)_인천기지~경서GS간 주배관 ((정산분)(직접구매분))" xfId="14549"/>
    <cellStyle name="통_1.토공" xfId="14550"/>
    <cellStyle name="통_1.토공(0724)" xfId="14551"/>
    <cellStyle name="통_1.토공(0724)_인천기지~경서GS간 주배관 ((정산분)(직접구매분))" xfId="14552"/>
    <cellStyle name="통_1.토공_인천기지~경서GS간 주배관 ((정산분)(직접구매분))" xfId="14553"/>
    <cellStyle name="통_2.1호원형맨홀토공" xfId="14554"/>
    <cellStyle name="통_2.1호원형맨홀토공_인천기지~경서GS간 주배관 ((정산분)(직접구매분))" xfId="14555"/>
    <cellStyle name="통_2.토공" xfId="14556"/>
    <cellStyle name="통_2.토공_04-3.B-LINE" xfId="14557"/>
    <cellStyle name="통_2.토공_04-3.B-LINE_인천기지~경서GS간 주배관 ((정산분)(직접구매분))" xfId="14558"/>
    <cellStyle name="통_2.토공_4.하수공" xfId="14559"/>
    <cellStyle name="통_2.토공_4.하수공_04-3.B-LINE" xfId="14560"/>
    <cellStyle name="통_2.토공_4.하수공_04-3.B-LINE_인천기지~경서GS간 주배관 ((정산분)(직접구매분))" xfId="14561"/>
    <cellStyle name="통_2.토공_4.하수공_인천기지~경서GS간 주배관 ((정산분)(직접구매분))" xfId="14562"/>
    <cellStyle name="통_2.토공_인천기지~경서GS간 주배관 ((정산분)(직접구매분))" xfId="14563"/>
    <cellStyle name="통_3.구내배관공" xfId="14564"/>
    <cellStyle name="통_3.구내배관공_인천기지~경서GS간 주배관 ((정산분)(직접구매분))" xfId="14565"/>
    <cellStyle name="통_3.포장공" xfId="14566"/>
    <cellStyle name="통_3.포장공_04-3.B-LINE" xfId="14567"/>
    <cellStyle name="통_3.포장공_04-3.B-LINE_인천기지~경서GS간 주배관 ((정산분)(직접구매분))" xfId="14568"/>
    <cellStyle name="통_3.포장공_4.하수공" xfId="14569"/>
    <cellStyle name="통_3.포장공_4.하수공_04-3.B-LINE" xfId="14570"/>
    <cellStyle name="통_3.포장공_4.하수공_04-3.B-LINE_인천기지~경서GS간 주배관 ((정산분)(직접구매분))" xfId="14571"/>
    <cellStyle name="통_3.포장공_4.하수공_인천기지~경서GS간 주배관 ((정산분)(직접구매분))" xfId="14572"/>
    <cellStyle name="통_3.포장공_인천기지~경서GS간 주배관 ((정산분)(직접구매분))" xfId="14573"/>
    <cellStyle name="통_4.부대공" xfId="14574"/>
    <cellStyle name="통_4.부대공_0.주요자재및 총괄집계표" xfId="14575"/>
    <cellStyle name="통_4.부대공_0.주요자재및 총괄집계표_인천기지~경서GS간 주배관 ((정산분)(직접구매분))" xfId="14576"/>
    <cellStyle name="통_4.부대공_0.주요자재및 총괄집계표5" xfId="14577"/>
    <cellStyle name="통_4.부대공_0.주요자재및 총괄집계표5_인천기지~경서GS간 주배관 ((정산분)(직접구매분))" xfId="14578"/>
    <cellStyle name="통_4.부대공_04-3.B-LINE" xfId="14579"/>
    <cellStyle name="통_4.부대공_04-3.B-LINE_인천기지~경서GS간 주배관 ((정산분)(직접구매분))" xfId="14580"/>
    <cellStyle name="통_4.부대공_05.구내배관토공" xfId="14581"/>
    <cellStyle name="통_4.부대공_05.구내배관토공_인천기지~경서GS간 주배관 ((정산분)(직접구매분))" xfId="14582"/>
    <cellStyle name="통_4.부대공_1.관로토공 " xfId="14583"/>
    <cellStyle name="통_4.부대공_1.관로토공  2" xfId="14584"/>
    <cellStyle name="통_4.부대공_1.관로토공  2 2" xfId="14585"/>
    <cellStyle name="통_4.부대공_1.관로토공  3" xfId="14586"/>
    <cellStyle name="통_4.부대공_1.관로토공 _마산~창원(진북IC)토목수량(090617)" xfId="14587"/>
    <cellStyle name="통_4.부대공_1.관로토공 _마산~창원(진북IC)토목수량(090617) 2" xfId="14588"/>
    <cellStyle name="통_4.부대공_1.관로토공 _마산-창원(신대방교)구간 토목수량_REV.3" xfId="14589"/>
    <cellStyle name="통_4.부대공_1.관로토공 _마산-창원(신대방교)구간 토목수량_REV.3 2" xfId="14590"/>
    <cellStyle name="통_4.부대공_1.관로토공 _인천기지~경서GS간 주배관 ((정산분)(직접구매분))" xfId="14591"/>
    <cellStyle name="통_4.부대공_1.관로토공 _제원-양강(원당도로) 토목수량-(CA0)" xfId="14592"/>
    <cellStyle name="통_4.부대공_1.관로토공 _제원-양강(원당도로) 토목수량-(CA0) 2" xfId="14593"/>
    <cellStyle name="통_4.부대공_1.관로토공 _제원-양강(원당도로) 토목수량-(CA0)_마산~창원(진북IC)토목수량(090617)" xfId="14594"/>
    <cellStyle name="통_4.부대공_1.관로토공 _제원-양강(원당도로) 토목수량-(CA0)_마산~창원(진북IC)토목수량(090617) 2" xfId="14595"/>
    <cellStyle name="통_4.부대공_1.관로토공 _제원-양강(원당도로) 토목수량-(CA0)_마산-창원(신대방교)구간 토목수량_REV.3" xfId="14596"/>
    <cellStyle name="통_4.부대공_1.관로토공 _제원-양강(원당도로) 토목수량-(CA0)_마산-창원(신대방교)구간 토목수량_REV.3 2" xfId="14597"/>
    <cellStyle name="통_4.부대공_1.관로토공 _제원-양강(원당도로) 토목수량-(CA0)_진영-창원(동읍로)구간 토목수량(2구간)" xfId="14598"/>
    <cellStyle name="통_4.부대공_1.관로토공 _제원-양강(원당도로) 토목수량-(CA0)_진영-창원(동읍로)구간 토목수량(2구간) 2" xfId="14599"/>
    <cellStyle name="통_4.부대공_1.관로토공 _진영-창원(동읍로)구간 토목수량(1구간)" xfId="14600"/>
    <cellStyle name="통_4.부대공_1.관로토공 _진영-창원(동읍로)구간 토목수량(1구간) 2" xfId="14601"/>
    <cellStyle name="통_4.부대공_1.관로토공 _진영-창원(동읍로)구간 토목수량(2구간)" xfId="14602"/>
    <cellStyle name="통_4.부대공_1.관로토공 _진영-창원(동읍로)구간 토목수량(2구간) 2" xfId="14603"/>
    <cellStyle name="통_4.부대공_1.관로토공 _천안-아산(탕정지하차도) 토목수량(090511)" xfId="14604"/>
    <cellStyle name="통_4.부대공_1.관로토공 _천안-아산(탕정지하차도) 토목수량(090511) 2" xfId="14605"/>
    <cellStyle name="통_4.부대공_1.관로토공 _천안-아산(탕정지하차도) 토목수량(090511)_마산~창원(진북IC)토목수량(090617)" xfId="14606"/>
    <cellStyle name="통_4.부대공_1.관로토공 _천안-아산(탕정지하차도) 토목수량(090511)_마산~창원(진북IC)토목수량(090617) 2" xfId="14607"/>
    <cellStyle name="통_4.부대공_1.관로토공 _천안-아산(탕정지하차도) 토목수량(090511)_마산-창원(신대방교)구간 토목수량_REV.3" xfId="14608"/>
    <cellStyle name="통_4.부대공_1.관로토공 _천안-아산(탕정지하차도) 토목수량(090511)_마산-창원(신대방교)구간 토목수량_REV.3 2" xfId="14609"/>
    <cellStyle name="통_4.부대공_1.관로토공 _천안-아산(탕정지하차도) 토목수량(090511)_진영-창원(동읍로)구간 토목수량(2구간)" xfId="14610"/>
    <cellStyle name="통_4.부대공_1.관로토공 _천안-아산(탕정지하차도) 토목수량(090511)_진영-창원(동읍로)구간 토목수량(2구간) 2" xfId="14611"/>
    <cellStyle name="통_4.부대공_1.관로토공 _토목수량_정읍~북이구간" xfId="14612"/>
    <cellStyle name="통_4.부대공_1.관로토공 _토목수량_정읍~북이구간 2" xfId="14613"/>
    <cellStyle name="통_4.부대공_1.처리장토공(0705)" xfId="14614"/>
    <cellStyle name="통_4.부대공_1.처리장토공(0705)_인천기지~경서GS간 주배관 ((정산분)(직접구매분))" xfId="14615"/>
    <cellStyle name="통_4.부대공_1.토공" xfId="14616"/>
    <cellStyle name="통_4.부대공_1.토공(0724)" xfId="14617"/>
    <cellStyle name="통_4.부대공_1.토공(0724)_인천기지~경서GS간 주배관 ((정산분)(직접구매분))" xfId="14618"/>
    <cellStyle name="통_4.부대공_1.토공_인천기지~경서GS간 주배관 ((정산분)(직접구매분))" xfId="14619"/>
    <cellStyle name="통_4.부대공_2.1호원형맨홀토공" xfId="14620"/>
    <cellStyle name="통_4.부대공_2.1호원형맨홀토공_인천기지~경서GS간 주배관 ((정산분)(직접구매분))" xfId="14621"/>
    <cellStyle name="통_4.부대공_2.토공" xfId="14622"/>
    <cellStyle name="통_4.부대공_2.토공_04-3.B-LINE" xfId="14623"/>
    <cellStyle name="통_4.부대공_2.토공_04-3.B-LINE_인천기지~경서GS간 주배관 ((정산분)(직접구매분))" xfId="14624"/>
    <cellStyle name="통_4.부대공_2.토공_4.하수공" xfId="14625"/>
    <cellStyle name="통_4.부대공_2.토공_4.하수공_04-3.B-LINE" xfId="14626"/>
    <cellStyle name="통_4.부대공_2.토공_4.하수공_04-3.B-LINE_인천기지~경서GS간 주배관 ((정산분)(직접구매분))" xfId="14627"/>
    <cellStyle name="통_4.부대공_2.토공_4.하수공_인천기지~경서GS간 주배관 ((정산분)(직접구매분))" xfId="14628"/>
    <cellStyle name="통_4.부대공_2.토공_인천기지~경서GS간 주배관 ((정산분)(직접구매분))" xfId="14629"/>
    <cellStyle name="통_4.부대공_3.구내배관공" xfId="14630"/>
    <cellStyle name="통_4.부대공_3.구내배관공_인천기지~경서GS간 주배관 ((정산분)(직접구매분))" xfId="14631"/>
    <cellStyle name="통_4.부대공_3.포장공" xfId="14632"/>
    <cellStyle name="통_4.부대공_3.포장공_04-3.B-LINE" xfId="14633"/>
    <cellStyle name="통_4.부대공_3.포장공_04-3.B-LINE_인천기지~경서GS간 주배관 ((정산분)(직접구매분))" xfId="14634"/>
    <cellStyle name="통_4.부대공_3.포장공_4.하수공" xfId="14635"/>
    <cellStyle name="통_4.부대공_3.포장공_4.하수공_04-3.B-LINE" xfId="14636"/>
    <cellStyle name="통_4.부대공_3.포장공_4.하수공_04-3.B-LINE_인천기지~경서GS간 주배관 ((정산분)(직접구매분))" xfId="14637"/>
    <cellStyle name="통_4.부대공_3.포장공_4.하수공_인천기지~경서GS간 주배관 ((정산분)(직접구매분))" xfId="14638"/>
    <cellStyle name="통_4.부대공_3.포장공_인천기지~경서GS간 주배관 ((정산분)(직접구매분))" xfId="14639"/>
    <cellStyle name="통_4.부대공_4배관공" xfId="14640"/>
    <cellStyle name="통_4.부대공_4배관공_0.주요자재및 총괄집계표" xfId="14641"/>
    <cellStyle name="통_4.부대공_4배관공_0.주요자재및 총괄집계표_인천기지~경서GS간 주배관 ((정산분)(직접구매분))" xfId="14642"/>
    <cellStyle name="통_4.부대공_4배관공_0.주요자재및 총괄집계표5" xfId="14643"/>
    <cellStyle name="통_4.부대공_4배관공_0.주요자재및 총괄집계표5_인천기지~경서GS간 주배관 ((정산분)(직접구매분))" xfId="14644"/>
    <cellStyle name="통_4.부대공_4배관공_04-3.B-LINE" xfId="14645"/>
    <cellStyle name="통_4.부대공_4배관공_04-3.B-LINE_인천기지~경서GS간 주배관 ((정산분)(직접구매분))" xfId="14646"/>
    <cellStyle name="통_4.부대공_4배관공_05.구내배관토공" xfId="14647"/>
    <cellStyle name="통_4.부대공_4배관공_05.구내배관토공_인천기지~경서GS간 주배관 ((정산분)(직접구매분))" xfId="14648"/>
    <cellStyle name="통_4.부대공_4배관공_1.관로토공 " xfId="14649"/>
    <cellStyle name="통_4.부대공_4배관공_1.관로토공  2" xfId="14650"/>
    <cellStyle name="통_4.부대공_4배관공_1.관로토공  2 2" xfId="14651"/>
    <cellStyle name="통_4.부대공_4배관공_1.관로토공  3" xfId="14652"/>
    <cellStyle name="통_4.부대공_4배관공_1.관로토공 _마산~창원(진북IC)토목수량(090617)" xfId="14653"/>
    <cellStyle name="통_4.부대공_4배관공_1.관로토공 _마산~창원(진북IC)토목수량(090617) 2" xfId="14654"/>
    <cellStyle name="통_4.부대공_4배관공_1.관로토공 _마산-창원(신대방교)구간 토목수량_REV.3" xfId="14655"/>
    <cellStyle name="통_4.부대공_4배관공_1.관로토공 _마산-창원(신대방교)구간 토목수량_REV.3 2" xfId="14656"/>
    <cellStyle name="통_4.부대공_4배관공_1.관로토공 _인천기지~경서GS간 주배관 ((정산분)(직접구매분))" xfId="14657"/>
    <cellStyle name="통_4.부대공_4배관공_1.관로토공 _제원-양강(원당도로) 토목수량-(CA0)" xfId="14658"/>
    <cellStyle name="통_4.부대공_4배관공_1.관로토공 _제원-양강(원당도로) 토목수량-(CA0) 2" xfId="14659"/>
    <cellStyle name="통_4.부대공_4배관공_1.관로토공 _제원-양강(원당도로) 토목수량-(CA0)_마산~창원(진북IC)토목수량(090617)" xfId="14660"/>
    <cellStyle name="통_4.부대공_4배관공_1.관로토공 _제원-양강(원당도로) 토목수량-(CA0)_마산~창원(진북IC)토목수량(090617) 2" xfId="14661"/>
    <cellStyle name="통_4.부대공_4배관공_1.관로토공 _제원-양강(원당도로) 토목수량-(CA0)_마산-창원(신대방교)구간 토목수량_REV.3" xfId="14662"/>
    <cellStyle name="통_4.부대공_4배관공_1.관로토공 _제원-양강(원당도로) 토목수량-(CA0)_마산-창원(신대방교)구간 토목수량_REV.3 2" xfId="14663"/>
    <cellStyle name="통_4.부대공_4배관공_1.관로토공 _제원-양강(원당도로) 토목수량-(CA0)_진영-창원(동읍로)구간 토목수량(2구간)" xfId="14664"/>
    <cellStyle name="통_4.부대공_4배관공_1.관로토공 _제원-양강(원당도로) 토목수량-(CA0)_진영-창원(동읍로)구간 토목수량(2구간) 2" xfId="14665"/>
    <cellStyle name="통_4.부대공_4배관공_1.관로토공 _진영-창원(동읍로)구간 토목수량(1구간)" xfId="14666"/>
    <cellStyle name="통_4.부대공_4배관공_1.관로토공 _진영-창원(동읍로)구간 토목수량(1구간) 2" xfId="14667"/>
    <cellStyle name="통_4.부대공_4배관공_1.관로토공 _진영-창원(동읍로)구간 토목수량(2구간)" xfId="14668"/>
    <cellStyle name="통_4.부대공_4배관공_1.관로토공 _진영-창원(동읍로)구간 토목수량(2구간) 2" xfId="14669"/>
    <cellStyle name="통_4.부대공_4배관공_1.관로토공 _천안-아산(탕정지하차도) 토목수량(090511)" xfId="14670"/>
    <cellStyle name="통_4.부대공_4배관공_1.관로토공 _천안-아산(탕정지하차도) 토목수량(090511) 2" xfId="14671"/>
    <cellStyle name="통_4.부대공_4배관공_1.관로토공 _천안-아산(탕정지하차도) 토목수량(090511)_마산~창원(진북IC)토목수량(090617)" xfId="14672"/>
    <cellStyle name="통_4.부대공_4배관공_1.관로토공 _천안-아산(탕정지하차도) 토목수량(090511)_마산~창원(진북IC)토목수량(090617) 2" xfId="14673"/>
    <cellStyle name="통_4.부대공_4배관공_1.관로토공 _천안-아산(탕정지하차도) 토목수량(090511)_마산-창원(신대방교)구간 토목수량_REV.3" xfId="14674"/>
    <cellStyle name="통_4.부대공_4배관공_1.관로토공 _천안-아산(탕정지하차도) 토목수량(090511)_마산-창원(신대방교)구간 토목수량_REV.3 2" xfId="14675"/>
    <cellStyle name="통_4.부대공_4배관공_1.관로토공 _천안-아산(탕정지하차도) 토목수량(090511)_진영-창원(동읍로)구간 토목수량(2구간)" xfId="14676"/>
    <cellStyle name="통_4.부대공_4배관공_1.관로토공 _천안-아산(탕정지하차도) 토목수량(090511)_진영-창원(동읍로)구간 토목수량(2구간) 2" xfId="14677"/>
    <cellStyle name="통_4.부대공_4배관공_1.관로토공 _토목수량_정읍~북이구간" xfId="14678"/>
    <cellStyle name="통_4.부대공_4배관공_1.관로토공 _토목수량_정읍~북이구간 2" xfId="14679"/>
    <cellStyle name="통_4.부대공_4배관공_1.처리장토공(0705)" xfId="14680"/>
    <cellStyle name="통_4.부대공_4배관공_1.처리장토공(0705)_인천기지~경서GS간 주배관 ((정산분)(직접구매분))" xfId="14681"/>
    <cellStyle name="통_4.부대공_4배관공_1.토공" xfId="14682"/>
    <cellStyle name="통_4.부대공_4배관공_1.토공(0724)" xfId="14683"/>
    <cellStyle name="통_4.부대공_4배관공_1.토공(0724)_인천기지~경서GS간 주배관 ((정산분)(직접구매분))" xfId="14684"/>
    <cellStyle name="통_4.부대공_4배관공_1.토공_인천기지~경서GS간 주배관 ((정산분)(직접구매분))" xfId="14685"/>
    <cellStyle name="통_4.부대공_4배관공_2.1호원형맨홀토공" xfId="14686"/>
    <cellStyle name="통_4.부대공_4배관공_2.1호원형맨홀토공_인천기지~경서GS간 주배관 ((정산분)(직접구매분))" xfId="14687"/>
    <cellStyle name="통_4.부대공_4배관공_2.토공" xfId="14688"/>
    <cellStyle name="통_4.부대공_4배관공_2.토공_04-3.B-LINE" xfId="14689"/>
    <cellStyle name="통_4.부대공_4배관공_2.토공_04-3.B-LINE_인천기지~경서GS간 주배관 ((정산분)(직접구매분))" xfId="14690"/>
    <cellStyle name="통_4.부대공_4배관공_2.토공_4.하수공" xfId="14691"/>
    <cellStyle name="통_4.부대공_4배관공_2.토공_4.하수공_04-3.B-LINE" xfId="14692"/>
    <cellStyle name="통_4.부대공_4배관공_2.토공_4.하수공_04-3.B-LINE_인천기지~경서GS간 주배관 ((정산분)(직접구매분))" xfId="14693"/>
    <cellStyle name="통_4.부대공_4배관공_2.토공_4.하수공_인천기지~경서GS간 주배관 ((정산분)(직접구매분))" xfId="14694"/>
    <cellStyle name="통_4.부대공_4배관공_2.토공_인천기지~경서GS간 주배관 ((정산분)(직접구매분))" xfId="14695"/>
    <cellStyle name="통_4.부대공_4배관공_3.구내배관공" xfId="14696"/>
    <cellStyle name="통_4.부대공_4배관공_3.구내배관공_인천기지~경서GS간 주배관 ((정산분)(직접구매분))" xfId="14697"/>
    <cellStyle name="통_4.부대공_4배관공_3.포장공" xfId="14698"/>
    <cellStyle name="통_4.부대공_4배관공_3.포장공_04-3.B-LINE" xfId="14699"/>
    <cellStyle name="통_4.부대공_4배관공_3.포장공_04-3.B-LINE_인천기지~경서GS간 주배관 ((정산분)(직접구매분))" xfId="14700"/>
    <cellStyle name="통_4.부대공_4배관공_3.포장공_4.하수공" xfId="14701"/>
    <cellStyle name="통_4.부대공_4배관공_3.포장공_4.하수공_04-3.B-LINE" xfId="14702"/>
    <cellStyle name="통_4.부대공_4배관공_3.포장공_4.하수공_04-3.B-LINE_인천기지~경서GS간 주배관 ((정산분)(직접구매분))" xfId="14703"/>
    <cellStyle name="통_4.부대공_4배관공_3.포장공_4.하수공_인천기지~경서GS간 주배관 ((정산분)(직접구매분))" xfId="14704"/>
    <cellStyle name="통_4.부대공_4배관공_3.포장공_인천기지~경서GS간 주배관 ((정산분)(직접구매분))" xfId="14705"/>
    <cellStyle name="통_4.부대공_4배관공_A-LINE 구조물공" xfId="14706"/>
    <cellStyle name="통_4.부대공_4배관공_A-LINE 구조물공_인천기지~경서GS간 주배관 ((정산분)(직접구매분))" xfId="14707"/>
    <cellStyle name="통_4.부대공_4배관공_BⅠ.토공" xfId="14708"/>
    <cellStyle name="통_4.부대공_4배관공_BⅠ.토공_인천기지~경서GS간 주배관 ((정산분)(직접구매분))" xfId="14709"/>
    <cellStyle name="통_4.부대공_4배관공_계화관로토공" xfId="14710"/>
    <cellStyle name="통_4.부대공_4배관공_계화관로토공_인천기지~경서GS간 주배관 ((정산분)(직접구매분))" xfId="14711"/>
    <cellStyle name="통_4.부대공_4배관공_관로토공" xfId="14712"/>
    <cellStyle name="통_4.부대공_4배관공_관로토공(생극)-0624" xfId="14713"/>
    <cellStyle name="통_4.부대공_4배관공_관로토공(생극)-0624_인천기지~경서GS간 주배관 ((정산분)(직접구매분))" xfId="14714"/>
    <cellStyle name="통_4.부대공_4배관공_관로토공_인천기지~경서GS간 주배관 ((정산분)(직접구매분))" xfId="14715"/>
    <cellStyle name="통_4.부대공_4배관공_인천기지~경서GS간 주배관 ((정산분)(직접구매분))" xfId="14716"/>
    <cellStyle name="통_4.부대공_5부대시설공" xfId="14717"/>
    <cellStyle name="통_4.부대공_5부대시설공_0.주요자재및 총괄집계표" xfId="14718"/>
    <cellStyle name="통_4.부대공_5부대시설공_0.주요자재및 총괄집계표_인천기지~경서GS간 주배관 ((정산분)(직접구매분))" xfId="14719"/>
    <cellStyle name="통_4.부대공_5부대시설공_0.주요자재및 총괄집계표5" xfId="14720"/>
    <cellStyle name="통_4.부대공_5부대시설공_0.주요자재및 총괄집계표5_인천기지~경서GS간 주배관 ((정산분)(직접구매분))" xfId="14721"/>
    <cellStyle name="통_4.부대공_5부대시설공_04-3.B-LINE" xfId="14722"/>
    <cellStyle name="통_4.부대공_5부대시설공_04-3.B-LINE_인천기지~경서GS간 주배관 ((정산분)(직접구매분))" xfId="14723"/>
    <cellStyle name="통_4.부대공_5부대시설공_05.구내배관토공" xfId="14724"/>
    <cellStyle name="통_4.부대공_5부대시설공_05.구내배관토공_인천기지~경서GS간 주배관 ((정산분)(직접구매분))" xfId="14725"/>
    <cellStyle name="통_4.부대공_5부대시설공_1.관로토공 " xfId="14726"/>
    <cellStyle name="통_4.부대공_5부대시설공_1.관로토공  2" xfId="14727"/>
    <cellStyle name="통_4.부대공_5부대시설공_1.관로토공  2 2" xfId="14728"/>
    <cellStyle name="통_4.부대공_5부대시설공_1.관로토공  3" xfId="14729"/>
    <cellStyle name="통_4.부대공_5부대시설공_1.관로토공 _마산~창원(진북IC)토목수량(090617)" xfId="14730"/>
    <cellStyle name="통_4.부대공_5부대시설공_1.관로토공 _마산~창원(진북IC)토목수량(090617) 2" xfId="14731"/>
    <cellStyle name="통_4.부대공_5부대시설공_1.관로토공 _마산-창원(신대방교)구간 토목수량_REV.3" xfId="14732"/>
    <cellStyle name="통_4.부대공_5부대시설공_1.관로토공 _마산-창원(신대방교)구간 토목수량_REV.3 2" xfId="14733"/>
    <cellStyle name="통_4.부대공_5부대시설공_1.관로토공 _인천기지~경서GS간 주배관 ((정산분)(직접구매분))" xfId="14734"/>
    <cellStyle name="통_4.부대공_5부대시설공_1.관로토공 _제원-양강(원당도로) 토목수량-(CA0)" xfId="14735"/>
    <cellStyle name="통_4.부대공_5부대시설공_1.관로토공 _제원-양강(원당도로) 토목수량-(CA0) 2" xfId="14736"/>
    <cellStyle name="통_4.부대공_5부대시설공_1.관로토공 _제원-양강(원당도로) 토목수량-(CA0)_마산~창원(진북IC)토목수량(090617)" xfId="14737"/>
    <cellStyle name="통_4.부대공_5부대시설공_1.관로토공 _제원-양강(원당도로) 토목수량-(CA0)_마산~창원(진북IC)토목수량(090617) 2" xfId="14738"/>
    <cellStyle name="통_4.부대공_5부대시설공_1.관로토공 _제원-양강(원당도로) 토목수량-(CA0)_마산-창원(신대방교)구간 토목수량_REV.3" xfId="14739"/>
    <cellStyle name="통_4.부대공_5부대시설공_1.관로토공 _제원-양강(원당도로) 토목수량-(CA0)_마산-창원(신대방교)구간 토목수량_REV.3 2" xfId="14740"/>
    <cellStyle name="통_4.부대공_5부대시설공_1.관로토공 _제원-양강(원당도로) 토목수량-(CA0)_진영-창원(동읍로)구간 토목수량(2구간)" xfId="14741"/>
    <cellStyle name="통_4.부대공_5부대시설공_1.관로토공 _제원-양강(원당도로) 토목수량-(CA0)_진영-창원(동읍로)구간 토목수량(2구간) 2" xfId="14742"/>
    <cellStyle name="통_4.부대공_5부대시설공_1.관로토공 _진영-창원(동읍로)구간 토목수량(1구간)" xfId="14743"/>
    <cellStyle name="통_4.부대공_5부대시설공_1.관로토공 _진영-창원(동읍로)구간 토목수량(1구간) 2" xfId="14744"/>
    <cellStyle name="통_4.부대공_5부대시설공_1.관로토공 _진영-창원(동읍로)구간 토목수량(2구간)" xfId="14745"/>
    <cellStyle name="통_4.부대공_5부대시설공_1.관로토공 _진영-창원(동읍로)구간 토목수량(2구간) 2" xfId="14746"/>
    <cellStyle name="통_4.부대공_5부대시설공_1.관로토공 _천안-아산(탕정지하차도) 토목수량(090511)" xfId="14747"/>
    <cellStyle name="통_4.부대공_5부대시설공_1.관로토공 _천안-아산(탕정지하차도) 토목수량(090511) 2" xfId="14748"/>
    <cellStyle name="통_4.부대공_5부대시설공_1.관로토공 _천안-아산(탕정지하차도) 토목수량(090511)_마산~창원(진북IC)토목수량(090617)" xfId="14749"/>
    <cellStyle name="통_4.부대공_5부대시설공_1.관로토공 _천안-아산(탕정지하차도) 토목수량(090511)_마산~창원(진북IC)토목수량(090617) 2" xfId="14750"/>
    <cellStyle name="통_4.부대공_5부대시설공_1.관로토공 _천안-아산(탕정지하차도) 토목수량(090511)_마산-창원(신대방교)구간 토목수량_REV.3" xfId="14751"/>
    <cellStyle name="통_4.부대공_5부대시설공_1.관로토공 _천안-아산(탕정지하차도) 토목수량(090511)_마산-창원(신대방교)구간 토목수량_REV.3 2" xfId="14752"/>
    <cellStyle name="통_4.부대공_5부대시설공_1.관로토공 _천안-아산(탕정지하차도) 토목수량(090511)_진영-창원(동읍로)구간 토목수량(2구간)" xfId="14753"/>
    <cellStyle name="통_4.부대공_5부대시설공_1.관로토공 _천안-아산(탕정지하차도) 토목수량(090511)_진영-창원(동읍로)구간 토목수량(2구간) 2" xfId="14754"/>
    <cellStyle name="통_4.부대공_5부대시설공_1.관로토공 _토목수량_정읍~북이구간" xfId="14755"/>
    <cellStyle name="통_4.부대공_5부대시설공_1.관로토공 _토목수량_정읍~북이구간 2" xfId="14756"/>
    <cellStyle name="통_4.부대공_5부대시설공_1.처리장토공(0705)" xfId="14757"/>
    <cellStyle name="통_4.부대공_5부대시설공_1.처리장토공(0705)_인천기지~경서GS간 주배관 ((정산분)(직접구매분))" xfId="14758"/>
    <cellStyle name="통_4.부대공_5부대시설공_1.토공" xfId="14759"/>
    <cellStyle name="통_4.부대공_5부대시설공_1.토공(0724)" xfId="14760"/>
    <cellStyle name="통_4.부대공_5부대시설공_1.토공(0724)_인천기지~경서GS간 주배관 ((정산분)(직접구매분))" xfId="14761"/>
    <cellStyle name="통_4.부대공_5부대시설공_1.토공_인천기지~경서GS간 주배관 ((정산분)(직접구매분))" xfId="14762"/>
    <cellStyle name="통_4.부대공_5부대시설공_2.1호원형맨홀토공" xfId="14763"/>
    <cellStyle name="통_4.부대공_5부대시설공_2.1호원형맨홀토공_인천기지~경서GS간 주배관 ((정산분)(직접구매분))" xfId="14764"/>
    <cellStyle name="통_4.부대공_5부대시설공_2.토공" xfId="14765"/>
    <cellStyle name="통_4.부대공_5부대시설공_2.토공_04-3.B-LINE" xfId="14766"/>
    <cellStyle name="통_4.부대공_5부대시설공_2.토공_04-3.B-LINE_인천기지~경서GS간 주배관 ((정산분)(직접구매분))" xfId="14767"/>
    <cellStyle name="통_4.부대공_5부대시설공_2.토공_4.하수공" xfId="14768"/>
    <cellStyle name="통_4.부대공_5부대시설공_2.토공_4.하수공_04-3.B-LINE" xfId="14769"/>
    <cellStyle name="통_4.부대공_5부대시설공_2.토공_4.하수공_04-3.B-LINE_인천기지~경서GS간 주배관 ((정산분)(직접구매분))" xfId="14770"/>
    <cellStyle name="통_4.부대공_5부대시설공_2.토공_4.하수공_인천기지~경서GS간 주배관 ((정산분)(직접구매분))" xfId="14771"/>
    <cellStyle name="통_4.부대공_5부대시설공_2.토공_인천기지~경서GS간 주배관 ((정산분)(직접구매분))" xfId="14772"/>
    <cellStyle name="통_4.부대공_5부대시설공_3.구내배관공" xfId="14773"/>
    <cellStyle name="통_4.부대공_5부대시설공_3.구내배관공_인천기지~경서GS간 주배관 ((정산분)(직접구매분))" xfId="14774"/>
    <cellStyle name="통_4.부대공_5부대시설공_3.포장공" xfId="14775"/>
    <cellStyle name="통_4.부대공_5부대시설공_3.포장공_04-3.B-LINE" xfId="14776"/>
    <cellStyle name="통_4.부대공_5부대시설공_3.포장공_04-3.B-LINE_인천기지~경서GS간 주배관 ((정산분)(직접구매분))" xfId="14777"/>
    <cellStyle name="통_4.부대공_5부대시설공_3.포장공_4.하수공" xfId="14778"/>
    <cellStyle name="통_4.부대공_5부대시설공_3.포장공_4.하수공_04-3.B-LINE" xfId="14779"/>
    <cellStyle name="통_4.부대공_5부대시설공_3.포장공_4.하수공_04-3.B-LINE_인천기지~경서GS간 주배관 ((정산분)(직접구매분))" xfId="14780"/>
    <cellStyle name="통_4.부대공_5부대시설공_3.포장공_4.하수공_인천기지~경서GS간 주배관 ((정산분)(직접구매분))" xfId="14781"/>
    <cellStyle name="통_4.부대공_5부대시설공_3.포장공_인천기지~경서GS간 주배관 ((정산분)(직접구매분))" xfId="14782"/>
    <cellStyle name="통_4.부대공_5부대시설공_A-LINE 구조물공" xfId="14783"/>
    <cellStyle name="통_4.부대공_5부대시설공_A-LINE 구조물공_인천기지~경서GS간 주배관 ((정산분)(직접구매분))" xfId="14784"/>
    <cellStyle name="통_4.부대공_5부대시설공_BⅠ.토공" xfId="14785"/>
    <cellStyle name="통_4.부대공_5부대시설공_BⅠ.토공_인천기지~경서GS간 주배관 ((정산분)(직접구매분))" xfId="14786"/>
    <cellStyle name="통_4.부대공_5부대시설공_계화관로토공" xfId="14787"/>
    <cellStyle name="통_4.부대공_5부대시설공_계화관로토공_인천기지~경서GS간 주배관 ((정산분)(직접구매분))" xfId="14788"/>
    <cellStyle name="통_4.부대공_5부대시설공_관로토공" xfId="14789"/>
    <cellStyle name="통_4.부대공_5부대시설공_관로토공(생극)-0624" xfId="14790"/>
    <cellStyle name="통_4.부대공_5부대시설공_관로토공(생극)-0624_인천기지~경서GS간 주배관 ((정산분)(직접구매분))" xfId="14791"/>
    <cellStyle name="통_4.부대공_5부대시설공_관로토공_인천기지~경서GS간 주배관 ((정산분)(직접구매분))" xfId="14792"/>
    <cellStyle name="통_4.부대공_5부대시설공_인천기지~경서GS간 주배관 ((정산분)(직접구매분))" xfId="14793"/>
    <cellStyle name="통_4.부대공_A-LINE 구조물공" xfId="14794"/>
    <cellStyle name="통_4.부대공_A-LINE 구조물공_인천기지~경서GS간 주배관 ((정산분)(직접구매분))" xfId="14795"/>
    <cellStyle name="통_4.부대공_BⅠ.토공" xfId="14796"/>
    <cellStyle name="통_4.부대공_BⅠ.토공_인천기지~경서GS간 주배관 ((정산분)(직접구매분))" xfId="14797"/>
    <cellStyle name="통_4.부대공_계화관로토공" xfId="14798"/>
    <cellStyle name="통_4.부대공_계화관로토공_인천기지~경서GS간 주배관 ((정산분)(직접구매분))" xfId="14799"/>
    <cellStyle name="통_4.부대공_관로토공" xfId="14800"/>
    <cellStyle name="통_4.부대공_관로토공(생극)-0624" xfId="14801"/>
    <cellStyle name="통_4.부대공_관로토공(생극)-0624_인천기지~경서GS간 주배관 ((정산분)(직접구매분))" xfId="14802"/>
    <cellStyle name="통_4.부대공_관로토공_인천기지~경서GS간 주배관 ((정산분)(직접구매분))" xfId="14803"/>
    <cellStyle name="통_4.부대공_인천기지~경서GS간 주배관 ((정산분)(직접구매분))" xfId="14804"/>
    <cellStyle name="통_4배관공" xfId="14805"/>
    <cellStyle name="통_4배관공_0.주요자재및 총괄집계표" xfId="14806"/>
    <cellStyle name="통_4배관공_0.주요자재및 총괄집계표_인천기지~경서GS간 주배관 ((정산분)(직접구매분))" xfId="14807"/>
    <cellStyle name="통_4배관공_0.주요자재및 총괄집계표5" xfId="14808"/>
    <cellStyle name="통_4배관공_0.주요자재및 총괄집계표5_인천기지~경서GS간 주배관 ((정산분)(직접구매분))" xfId="14809"/>
    <cellStyle name="통_4배관공_04-3.B-LINE" xfId="14810"/>
    <cellStyle name="통_4배관공_04-3.B-LINE_인천기지~경서GS간 주배관 ((정산분)(직접구매분))" xfId="14811"/>
    <cellStyle name="통_4배관공_05.구내배관토공" xfId="14812"/>
    <cellStyle name="통_4배관공_05.구내배관토공_인천기지~경서GS간 주배관 ((정산분)(직접구매분))" xfId="14813"/>
    <cellStyle name="통_4배관공_1.관로토공 " xfId="14814"/>
    <cellStyle name="통_4배관공_1.관로토공  2" xfId="14815"/>
    <cellStyle name="통_4배관공_1.관로토공  2 2" xfId="14816"/>
    <cellStyle name="통_4배관공_1.관로토공  3" xfId="14817"/>
    <cellStyle name="통_4배관공_1.관로토공 _마산~창원(진북IC)토목수량(090617)" xfId="14818"/>
    <cellStyle name="통_4배관공_1.관로토공 _마산~창원(진북IC)토목수량(090617) 2" xfId="14819"/>
    <cellStyle name="통_4배관공_1.관로토공 _마산-창원(신대방교)구간 토목수량_REV.3" xfId="14820"/>
    <cellStyle name="통_4배관공_1.관로토공 _마산-창원(신대방교)구간 토목수량_REV.3 2" xfId="14821"/>
    <cellStyle name="통_4배관공_1.관로토공 _인천기지~경서GS간 주배관 ((정산분)(직접구매분))" xfId="14822"/>
    <cellStyle name="통_4배관공_1.관로토공 _제원-양강(원당도로) 토목수량-(CA0)" xfId="14823"/>
    <cellStyle name="통_4배관공_1.관로토공 _제원-양강(원당도로) 토목수량-(CA0) 2" xfId="14824"/>
    <cellStyle name="통_4배관공_1.관로토공 _제원-양강(원당도로) 토목수량-(CA0)_마산~창원(진북IC)토목수량(090617)" xfId="14825"/>
    <cellStyle name="통_4배관공_1.관로토공 _제원-양강(원당도로) 토목수량-(CA0)_마산~창원(진북IC)토목수량(090617) 2" xfId="14826"/>
    <cellStyle name="통_4배관공_1.관로토공 _제원-양강(원당도로) 토목수량-(CA0)_마산-창원(신대방교)구간 토목수량_REV.3" xfId="14827"/>
    <cellStyle name="통_4배관공_1.관로토공 _제원-양강(원당도로) 토목수량-(CA0)_마산-창원(신대방교)구간 토목수량_REV.3 2" xfId="14828"/>
    <cellStyle name="통_4배관공_1.관로토공 _제원-양강(원당도로) 토목수량-(CA0)_진영-창원(동읍로)구간 토목수량(2구간)" xfId="14829"/>
    <cellStyle name="통_4배관공_1.관로토공 _제원-양강(원당도로) 토목수량-(CA0)_진영-창원(동읍로)구간 토목수량(2구간) 2" xfId="14830"/>
    <cellStyle name="통_4배관공_1.관로토공 _진영-창원(동읍로)구간 토목수량(1구간)" xfId="14831"/>
    <cellStyle name="통_4배관공_1.관로토공 _진영-창원(동읍로)구간 토목수량(1구간) 2" xfId="14832"/>
    <cellStyle name="통_4배관공_1.관로토공 _진영-창원(동읍로)구간 토목수량(2구간)" xfId="14833"/>
    <cellStyle name="통_4배관공_1.관로토공 _진영-창원(동읍로)구간 토목수량(2구간) 2" xfId="14834"/>
    <cellStyle name="통_4배관공_1.관로토공 _천안-아산(탕정지하차도) 토목수량(090511)" xfId="14835"/>
    <cellStyle name="통_4배관공_1.관로토공 _천안-아산(탕정지하차도) 토목수량(090511) 2" xfId="14836"/>
    <cellStyle name="통_4배관공_1.관로토공 _천안-아산(탕정지하차도) 토목수량(090511)_마산~창원(진북IC)토목수량(090617)" xfId="14837"/>
    <cellStyle name="통_4배관공_1.관로토공 _천안-아산(탕정지하차도) 토목수량(090511)_마산~창원(진북IC)토목수량(090617) 2" xfId="14838"/>
    <cellStyle name="통_4배관공_1.관로토공 _천안-아산(탕정지하차도) 토목수량(090511)_마산-창원(신대방교)구간 토목수량_REV.3" xfId="14839"/>
    <cellStyle name="통_4배관공_1.관로토공 _천안-아산(탕정지하차도) 토목수량(090511)_마산-창원(신대방교)구간 토목수량_REV.3 2" xfId="14840"/>
    <cellStyle name="통_4배관공_1.관로토공 _천안-아산(탕정지하차도) 토목수량(090511)_진영-창원(동읍로)구간 토목수량(2구간)" xfId="14841"/>
    <cellStyle name="통_4배관공_1.관로토공 _천안-아산(탕정지하차도) 토목수량(090511)_진영-창원(동읍로)구간 토목수량(2구간) 2" xfId="14842"/>
    <cellStyle name="통_4배관공_1.관로토공 _토목수량_정읍~북이구간" xfId="14843"/>
    <cellStyle name="통_4배관공_1.관로토공 _토목수량_정읍~북이구간 2" xfId="14844"/>
    <cellStyle name="통_4배관공_1.처리장토공(0705)" xfId="14845"/>
    <cellStyle name="통_4배관공_1.처리장토공(0705)_인천기지~경서GS간 주배관 ((정산분)(직접구매분))" xfId="14846"/>
    <cellStyle name="통_4배관공_1.토공" xfId="14847"/>
    <cellStyle name="통_4배관공_1.토공(0724)" xfId="14848"/>
    <cellStyle name="통_4배관공_1.토공(0724)_인천기지~경서GS간 주배관 ((정산분)(직접구매분))" xfId="14849"/>
    <cellStyle name="통_4배관공_1.토공_인천기지~경서GS간 주배관 ((정산분)(직접구매분))" xfId="14850"/>
    <cellStyle name="통_4배관공_2.1호원형맨홀토공" xfId="14851"/>
    <cellStyle name="통_4배관공_2.1호원형맨홀토공_인천기지~경서GS간 주배관 ((정산분)(직접구매분))" xfId="14852"/>
    <cellStyle name="통_4배관공_2.토공" xfId="14853"/>
    <cellStyle name="통_4배관공_2.토공_04-3.B-LINE" xfId="14854"/>
    <cellStyle name="통_4배관공_2.토공_04-3.B-LINE_인천기지~경서GS간 주배관 ((정산분)(직접구매분))" xfId="14855"/>
    <cellStyle name="통_4배관공_2.토공_4.하수공" xfId="14856"/>
    <cellStyle name="통_4배관공_2.토공_4.하수공_04-3.B-LINE" xfId="14857"/>
    <cellStyle name="통_4배관공_2.토공_4.하수공_04-3.B-LINE_인천기지~경서GS간 주배관 ((정산분)(직접구매분))" xfId="14858"/>
    <cellStyle name="통_4배관공_2.토공_4.하수공_인천기지~경서GS간 주배관 ((정산분)(직접구매분))" xfId="14859"/>
    <cellStyle name="통_4배관공_2.토공_인천기지~경서GS간 주배관 ((정산분)(직접구매분))" xfId="14860"/>
    <cellStyle name="통_4배관공_3.구내배관공" xfId="14861"/>
    <cellStyle name="통_4배관공_3.구내배관공_인천기지~경서GS간 주배관 ((정산분)(직접구매분))" xfId="14862"/>
    <cellStyle name="통_4배관공_3.포장공" xfId="14863"/>
    <cellStyle name="통_4배관공_3.포장공_04-3.B-LINE" xfId="14864"/>
    <cellStyle name="통_4배관공_3.포장공_04-3.B-LINE_인천기지~경서GS간 주배관 ((정산분)(직접구매분))" xfId="14865"/>
    <cellStyle name="통_4배관공_3.포장공_4.하수공" xfId="14866"/>
    <cellStyle name="통_4배관공_3.포장공_4.하수공_04-3.B-LINE" xfId="14867"/>
    <cellStyle name="통_4배관공_3.포장공_4.하수공_04-3.B-LINE_인천기지~경서GS간 주배관 ((정산분)(직접구매분))" xfId="14868"/>
    <cellStyle name="통_4배관공_3.포장공_4.하수공_인천기지~경서GS간 주배관 ((정산분)(직접구매분))" xfId="14869"/>
    <cellStyle name="통_4배관공_3.포장공_인천기지~경서GS간 주배관 ((정산분)(직접구매분))" xfId="14870"/>
    <cellStyle name="통_4배관공_A-LINE 구조물공" xfId="14871"/>
    <cellStyle name="통_4배관공_A-LINE 구조물공_인천기지~경서GS간 주배관 ((정산분)(직접구매분))" xfId="14872"/>
    <cellStyle name="통_4배관공_BⅠ.토공" xfId="14873"/>
    <cellStyle name="통_4배관공_BⅠ.토공_인천기지~경서GS간 주배관 ((정산분)(직접구매분))" xfId="14874"/>
    <cellStyle name="통_4배관공_계화관로토공" xfId="14875"/>
    <cellStyle name="통_4배관공_계화관로토공_인천기지~경서GS간 주배관 ((정산분)(직접구매분))" xfId="14876"/>
    <cellStyle name="통_4배관공_관로토공" xfId="14877"/>
    <cellStyle name="통_4배관공_관로토공(생극)-0624" xfId="14878"/>
    <cellStyle name="통_4배관공_관로토공(생극)-0624_인천기지~경서GS간 주배관 ((정산분)(직접구매분))" xfId="14879"/>
    <cellStyle name="통_4배관공_관로토공_인천기지~경서GS간 주배관 ((정산분)(직접구매분))" xfId="14880"/>
    <cellStyle name="통_4배관공_인천기지~경서GS간 주배관 ((정산분)(직접구매분))" xfId="14881"/>
    <cellStyle name="통_5부대시설공" xfId="14882"/>
    <cellStyle name="통_5부대시설공_0.주요자재및 총괄집계표" xfId="14883"/>
    <cellStyle name="통_5부대시설공_0.주요자재및 총괄집계표_인천기지~경서GS간 주배관 ((정산분)(직접구매분))" xfId="14884"/>
    <cellStyle name="통_5부대시설공_0.주요자재및 총괄집계표5" xfId="14885"/>
    <cellStyle name="통_5부대시설공_0.주요자재및 총괄집계표5_인천기지~경서GS간 주배관 ((정산분)(직접구매분))" xfId="14886"/>
    <cellStyle name="통_5부대시설공_04-3.B-LINE" xfId="14887"/>
    <cellStyle name="통_5부대시설공_04-3.B-LINE_인천기지~경서GS간 주배관 ((정산분)(직접구매분))" xfId="14888"/>
    <cellStyle name="통_5부대시설공_05.구내배관토공" xfId="14889"/>
    <cellStyle name="통_5부대시설공_05.구내배관토공_인천기지~경서GS간 주배관 ((정산분)(직접구매분))" xfId="14890"/>
    <cellStyle name="통_5부대시설공_1.관로토공 " xfId="14891"/>
    <cellStyle name="통_5부대시설공_1.관로토공  2" xfId="14892"/>
    <cellStyle name="통_5부대시설공_1.관로토공  2 2" xfId="14893"/>
    <cellStyle name="통_5부대시설공_1.관로토공  3" xfId="14894"/>
    <cellStyle name="통_5부대시설공_1.관로토공 _마산~창원(진북IC)토목수량(090617)" xfId="14895"/>
    <cellStyle name="통_5부대시설공_1.관로토공 _마산~창원(진북IC)토목수량(090617) 2" xfId="14896"/>
    <cellStyle name="통_5부대시설공_1.관로토공 _마산-창원(신대방교)구간 토목수량_REV.3" xfId="14897"/>
    <cellStyle name="통_5부대시설공_1.관로토공 _마산-창원(신대방교)구간 토목수량_REV.3 2" xfId="14898"/>
    <cellStyle name="통_5부대시설공_1.관로토공 _인천기지~경서GS간 주배관 ((정산분)(직접구매분))" xfId="14899"/>
    <cellStyle name="통_5부대시설공_1.관로토공 _제원-양강(원당도로) 토목수량-(CA0)" xfId="14900"/>
    <cellStyle name="통_5부대시설공_1.관로토공 _제원-양강(원당도로) 토목수량-(CA0) 2" xfId="14901"/>
    <cellStyle name="통_5부대시설공_1.관로토공 _제원-양강(원당도로) 토목수량-(CA0)_마산~창원(진북IC)토목수량(090617)" xfId="14902"/>
    <cellStyle name="통_5부대시설공_1.관로토공 _제원-양강(원당도로) 토목수량-(CA0)_마산~창원(진북IC)토목수량(090617) 2" xfId="14903"/>
    <cellStyle name="통_5부대시설공_1.관로토공 _제원-양강(원당도로) 토목수량-(CA0)_마산-창원(신대방교)구간 토목수량_REV.3" xfId="14904"/>
    <cellStyle name="통_5부대시설공_1.관로토공 _제원-양강(원당도로) 토목수량-(CA0)_마산-창원(신대방교)구간 토목수량_REV.3 2" xfId="14905"/>
    <cellStyle name="통_5부대시설공_1.관로토공 _제원-양강(원당도로) 토목수량-(CA0)_진영-창원(동읍로)구간 토목수량(2구간)" xfId="14906"/>
    <cellStyle name="통_5부대시설공_1.관로토공 _제원-양강(원당도로) 토목수량-(CA0)_진영-창원(동읍로)구간 토목수량(2구간) 2" xfId="14907"/>
    <cellStyle name="통_5부대시설공_1.관로토공 _진영-창원(동읍로)구간 토목수량(1구간)" xfId="14908"/>
    <cellStyle name="통_5부대시설공_1.관로토공 _진영-창원(동읍로)구간 토목수량(1구간) 2" xfId="14909"/>
    <cellStyle name="통_5부대시설공_1.관로토공 _진영-창원(동읍로)구간 토목수량(2구간)" xfId="14910"/>
    <cellStyle name="통_5부대시설공_1.관로토공 _진영-창원(동읍로)구간 토목수량(2구간) 2" xfId="14911"/>
    <cellStyle name="통_5부대시설공_1.관로토공 _천안-아산(탕정지하차도) 토목수량(090511)" xfId="14912"/>
    <cellStyle name="통_5부대시설공_1.관로토공 _천안-아산(탕정지하차도) 토목수량(090511) 2" xfId="14913"/>
    <cellStyle name="통_5부대시설공_1.관로토공 _천안-아산(탕정지하차도) 토목수량(090511)_마산~창원(진북IC)토목수량(090617)" xfId="14914"/>
    <cellStyle name="통_5부대시설공_1.관로토공 _천안-아산(탕정지하차도) 토목수량(090511)_마산~창원(진북IC)토목수량(090617) 2" xfId="14915"/>
    <cellStyle name="통_5부대시설공_1.관로토공 _천안-아산(탕정지하차도) 토목수량(090511)_마산-창원(신대방교)구간 토목수량_REV.3" xfId="14916"/>
    <cellStyle name="통_5부대시설공_1.관로토공 _천안-아산(탕정지하차도) 토목수량(090511)_마산-창원(신대방교)구간 토목수량_REV.3 2" xfId="14917"/>
    <cellStyle name="통_5부대시설공_1.관로토공 _천안-아산(탕정지하차도) 토목수량(090511)_진영-창원(동읍로)구간 토목수량(2구간)" xfId="14918"/>
    <cellStyle name="통_5부대시설공_1.관로토공 _천안-아산(탕정지하차도) 토목수량(090511)_진영-창원(동읍로)구간 토목수량(2구간) 2" xfId="14919"/>
    <cellStyle name="통_5부대시설공_1.관로토공 _토목수량_정읍~북이구간" xfId="14920"/>
    <cellStyle name="통_5부대시설공_1.관로토공 _토목수량_정읍~북이구간 2" xfId="14921"/>
    <cellStyle name="통_5부대시설공_1.처리장토공(0705)" xfId="14922"/>
    <cellStyle name="통_5부대시설공_1.처리장토공(0705)_인천기지~경서GS간 주배관 ((정산분)(직접구매분))" xfId="14923"/>
    <cellStyle name="통_5부대시설공_1.토공" xfId="14924"/>
    <cellStyle name="통_5부대시설공_1.토공(0724)" xfId="14925"/>
    <cellStyle name="통_5부대시설공_1.토공(0724)_인천기지~경서GS간 주배관 ((정산분)(직접구매분))" xfId="14926"/>
    <cellStyle name="통_5부대시설공_1.토공_인천기지~경서GS간 주배관 ((정산분)(직접구매분))" xfId="14927"/>
    <cellStyle name="통_5부대시설공_2.1호원형맨홀토공" xfId="14928"/>
    <cellStyle name="통_5부대시설공_2.1호원형맨홀토공_인천기지~경서GS간 주배관 ((정산분)(직접구매분))" xfId="14929"/>
    <cellStyle name="통_5부대시설공_2.토공" xfId="14930"/>
    <cellStyle name="통_5부대시설공_2.토공_04-3.B-LINE" xfId="14931"/>
    <cellStyle name="통_5부대시설공_2.토공_04-3.B-LINE_인천기지~경서GS간 주배관 ((정산분)(직접구매분))" xfId="14932"/>
    <cellStyle name="통_5부대시설공_2.토공_4.하수공" xfId="14933"/>
    <cellStyle name="통_5부대시설공_2.토공_4.하수공_04-3.B-LINE" xfId="14934"/>
    <cellStyle name="통_5부대시설공_2.토공_4.하수공_04-3.B-LINE_인천기지~경서GS간 주배관 ((정산분)(직접구매분))" xfId="14935"/>
    <cellStyle name="통_5부대시설공_2.토공_4.하수공_인천기지~경서GS간 주배관 ((정산분)(직접구매분))" xfId="14936"/>
    <cellStyle name="통_5부대시설공_2.토공_인천기지~경서GS간 주배관 ((정산분)(직접구매분))" xfId="14937"/>
    <cellStyle name="통_5부대시설공_3.구내배관공" xfId="14938"/>
    <cellStyle name="통_5부대시설공_3.구내배관공_인천기지~경서GS간 주배관 ((정산분)(직접구매분))" xfId="14939"/>
    <cellStyle name="통_5부대시설공_3.포장공" xfId="14940"/>
    <cellStyle name="통_5부대시설공_3.포장공_04-3.B-LINE" xfId="14941"/>
    <cellStyle name="통_5부대시설공_3.포장공_04-3.B-LINE_인천기지~경서GS간 주배관 ((정산분)(직접구매분))" xfId="14942"/>
    <cellStyle name="통_5부대시설공_3.포장공_4.하수공" xfId="14943"/>
    <cellStyle name="통_5부대시설공_3.포장공_4.하수공_04-3.B-LINE" xfId="14944"/>
    <cellStyle name="통_5부대시설공_3.포장공_4.하수공_04-3.B-LINE_인천기지~경서GS간 주배관 ((정산분)(직접구매분))" xfId="14945"/>
    <cellStyle name="통_5부대시설공_3.포장공_4.하수공_인천기지~경서GS간 주배관 ((정산분)(직접구매분))" xfId="14946"/>
    <cellStyle name="통_5부대시설공_3.포장공_인천기지~경서GS간 주배관 ((정산분)(직접구매분))" xfId="14947"/>
    <cellStyle name="통_5부대시설공_A-LINE 구조물공" xfId="14948"/>
    <cellStyle name="통_5부대시설공_A-LINE 구조물공_인천기지~경서GS간 주배관 ((정산분)(직접구매분))" xfId="14949"/>
    <cellStyle name="통_5부대시설공_BⅠ.토공" xfId="14950"/>
    <cellStyle name="통_5부대시설공_BⅠ.토공_인천기지~경서GS간 주배관 ((정산분)(직접구매분))" xfId="14951"/>
    <cellStyle name="통_5부대시설공_계화관로토공" xfId="14952"/>
    <cellStyle name="통_5부대시설공_계화관로토공_인천기지~경서GS간 주배관 ((정산분)(직접구매분))" xfId="14953"/>
    <cellStyle name="통_5부대시설공_관로토공" xfId="14954"/>
    <cellStyle name="통_5부대시설공_관로토공(생극)-0624" xfId="14955"/>
    <cellStyle name="통_5부대시설공_관로토공(생극)-0624_인천기지~경서GS간 주배관 ((정산분)(직접구매분))" xfId="14956"/>
    <cellStyle name="통_5부대시설공_관로토공_인천기지~경서GS간 주배관 ((정산분)(직접구매분))" xfId="14957"/>
    <cellStyle name="통_5부대시설공_인천기지~경서GS간 주배관 ((정산분)(직접구매분))" xfId="14958"/>
    <cellStyle name="통_A-LINE 구조물공" xfId="14959"/>
    <cellStyle name="통_A-LINE 구조물공_인천기지~경서GS간 주배관 ((정산분)(직접구매분))" xfId="14960"/>
    <cellStyle name="통_BⅠ.토공" xfId="14961"/>
    <cellStyle name="통_BⅠ.토공_인천기지~경서GS간 주배관 ((정산분)(직접구매분))" xfId="14962"/>
    <cellStyle name="통_Book2" xfId="14963"/>
    <cellStyle name="통_Book2_0.주요자재및 총괄집계표" xfId="14964"/>
    <cellStyle name="통_Book2_0.주요자재및 총괄집계표_인천기지~경서GS간 주배관 ((정산분)(직접구매분))" xfId="14965"/>
    <cellStyle name="통_Book2_0.주요자재및 총괄집계표5" xfId="14966"/>
    <cellStyle name="통_Book2_0.주요자재및 총괄집계표5_인천기지~경서GS간 주배관 ((정산분)(직접구매분))" xfId="14967"/>
    <cellStyle name="통_Book2_04-3.B-LINE" xfId="14968"/>
    <cellStyle name="통_Book2_04-3.B-LINE_인천기지~경서GS간 주배관 ((정산분)(직접구매분))" xfId="14969"/>
    <cellStyle name="통_Book2_05.구내배관토공" xfId="14970"/>
    <cellStyle name="통_Book2_05.구내배관토공_인천기지~경서GS간 주배관 ((정산분)(직접구매분))" xfId="14971"/>
    <cellStyle name="통_Book2_1.관로토공 " xfId="14972"/>
    <cellStyle name="통_Book2_1.관로토공  2" xfId="14973"/>
    <cellStyle name="통_Book2_1.관로토공  2 2" xfId="14974"/>
    <cellStyle name="통_Book2_1.관로토공  3" xfId="14975"/>
    <cellStyle name="통_Book2_1.관로토공 _마산~창원(진북IC)토목수량(090617)" xfId="14976"/>
    <cellStyle name="통_Book2_1.관로토공 _마산~창원(진북IC)토목수량(090617) 2" xfId="14977"/>
    <cellStyle name="통_Book2_1.관로토공 _마산-창원(신대방교)구간 토목수량_REV.3" xfId="14978"/>
    <cellStyle name="통_Book2_1.관로토공 _마산-창원(신대방교)구간 토목수량_REV.3 2" xfId="14979"/>
    <cellStyle name="통_Book2_1.관로토공 _인천기지~경서GS간 주배관 ((정산분)(직접구매분))" xfId="14980"/>
    <cellStyle name="통_Book2_1.관로토공 _제원-양강(원당도로) 토목수량-(CA0)" xfId="14981"/>
    <cellStyle name="통_Book2_1.관로토공 _제원-양강(원당도로) 토목수량-(CA0) 2" xfId="14982"/>
    <cellStyle name="통_Book2_1.관로토공 _제원-양강(원당도로) 토목수량-(CA0)_마산~창원(진북IC)토목수량(090617)" xfId="14983"/>
    <cellStyle name="통_Book2_1.관로토공 _제원-양강(원당도로) 토목수량-(CA0)_마산~창원(진북IC)토목수량(090617) 2" xfId="14984"/>
    <cellStyle name="통_Book2_1.관로토공 _제원-양강(원당도로) 토목수량-(CA0)_마산-창원(신대방교)구간 토목수량_REV.3" xfId="14985"/>
    <cellStyle name="통_Book2_1.관로토공 _제원-양강(원당도로) 토목수량-(CA0)_마산-창원(신대방교)구간 토목수량_REV.3 2" xfId="14986"/>
    <cellStyle name="통_Book2_1.관로토공 _제원-양강(원당도로) 토목수량-(CA0)_진영-창원(동읍로)구간 토목수량(2구간)" xfId="14987"/>
    <cellStyle name="통_Book2_1.관로토공 _제원-양강(원당도로) 토목수량-(CA0)_진영-창원(동읍로)구간 토목수량(2구간) 2" xfId="14988"/>
    <cellStyle name="통_Book2_1.관로토공 _진영-창원(동읍로)구간 토목수량(1구간)" xfId="14989"/>
    <cellStyle name="통_Book2_1.관로토공 _진영-창원(동읍로)구간 토목수량(1구간) 2" xfId="14990"/>
    <cellStyle name="통_Book2_1.관로토공 _진영-창원(동읍로)구간 토목수량(2구간)" xfId="14991"/>
    <cellStyle name="통_Book2_1.관로토공 _진영-창원(동읍로)구간 토목수량(2구간) 2" xfId="14992"/>
    <cellStyle name="통_Book2_1.관로토공 _천안-아산(탕정지하차도) 토목수량(090511)" xfId="14993"/>
    <cellStyle name="통_Book2_1.관로토공 _천안-아산(탕정지하차도) 토목수량(090511) 2" xfId="14994"/>
    <cellStyle name="통_Book2_1.관로토공 _천안-아산(탕정지하차도) 토목수량(090511)_마산~창원(진북IC)토목수량(090617)" xfId="14995"/>
    <cellStyle name="통_Book2_1.관로토공 _천안-아산(탕정지하차도) 토목수량(090511)_마산~창원(진북IC)토목수량(090617) 2" xfId="14996"/>
    <cellStyle name="통_Book2_1.관로토공 _천안-아산(탕정지하차도) 토목수량(090511)_마산-창원(신대방교)구간 토목수량_REV.3" xfId="14997"/>
    <cellStyle name="통_Book2_1.관로토공 _천안-아산(탕정지하차도) 토목수량(090511)_마산-창원(신대방교)구간 토목수량_REV.3 2" xfId="14998"/>
    <cellStyle name="통_Book2_1.관로토공 _천안-아산(탕정지하차도) 토목수량(090511)_진영-창원(동읍로)구간 토목수량(2구간)" xfId="14999"/>
    <cellStyle name="통_Book2_1.관로토공 _천안-아산(탕정지하차도) 토목수량(090511)_진영-창원(동읍로)구간 토목수량(2구간) 2" xfId="15000"/>
    <cellStyle name="통_Book2_1.관로토공 _토목수량_정읍~북이구간" xfId="15001"/>
    <cellStyle name="통_Book2_1.관로토공 _토목수량_정읍~북이구간 2" xfId="15002"/>
    <cellStyle name="통_Book2_1.처리장토공(0705)" xfId="15003"/>
    <cellStyle name="통_Book2_1.처리장토공(0705)_인천기지~경서GS간 주배관 ((정산분)(직접구매분))" xfId="15004"/>
    <cellStyle name="통_Book2_1.토공" xfId="15005"/>
    <cellStyle name="통_Book2_1.토공(0724)" xfId="15006"/>
    <cellStyle name="통_Book2_1.토공(0724)_인천기지~경서GS간 주배관 ((정산분)(직접구매분))" xfId="15007"/>
    <cellStyle name="통_Book2_1.토공_인천기지~경서GS간 주배관 ((정산분)(직접구매분))" xfId="15008"/>
    <cellStyle name="통_Book2_2.1호원형맨홀토공" xfId="15009"/>
    <cellStyle name="통_Book2_2.1호원형맨홀토공_인천기지~경서GS간 주배관 ((정산분)(직접구매분))" xfId="15010"/>
    <cellStyle name="통_Book2_2.토공" xfId="15011"/>
    <cellStyle name="통_Book2_2.토공_04-3.B-LINE" xfId="15012"/>
    <cellStyle name="통_Book2_2.토공_04-3.B-LINE_인천기지~경서GS간 주배관 ((정산분)(직접구매분))" xfId="15013"/>
    <cellStyle name="통_Book2_2.토공_4.하수공" xfId="15014"/>
    <cellStyle name="통_Book2_2.토공_4.하수공_04-3.B-LINE" xfId="15015"/>
    <cellStyle name="통_Book2_2.토공_4.하수공_04-3.B-LINE_인천기지~경서GS간 주배관 ((정산분)(직접구매분))" xfId="15016"/>
    <cellStyle name="통_Book2_2.토공_4.하수공_인천기지~경서GS간 주배관 ((정산분)(직접구매분))" xfId="15017"/>
    <cellStyle name="통_Book2_2.토공_인천기지~경서GS간 주배관 ((정산분)(직접구매분))" xfId="15018"/>
    <cellStyle name="통_Book2_3.구내배관공" xfId="15019"/>
    <cellStyle name="통_Book2_3.구내배관공_인천기지~경서GS간 주배관 ((정산분)(직접구매분))" xfId="15020"/>
    <cellStyle name="통_Book2_3.포장공" xfId="15021"/>
    <cellStyle name="통_Book2_3.포장공_04-3.B-LINE" xfId="15022"/>
    <cellStyle name="통_Book2_3.포장공_04-3.B-LINE_인천기지~경서GS간 주배관 ((정산분)(직접구매분))" xfId="15023"/>
    <cellStyle name="통_Book2_3.포장공_4.하수공" xfId="15024"/>
    <cellStyle name="통_Book2_3.포장공_4.하수공_04-3.B-LINE" xfId="15025"/>
    <cellStyle name="통_Book2_3.포장공_4.하수공_04-3.B-LINE_인천기지~경서GS간 주배관 ((정산분)(직접구매분))" xfId="15026"/>
    <cellStyle name="통_Book2_3.포장공_4.하수공_인천기지~경서GS간 주배관 ((정산분)(직접구매분))" xfId="15027"/>
    <cellStyle name="통_Book2_3.포장공_인천기지~경서GS간 주배관 ((정산분)(직접구매분))" xfId="15028"/>
    <cellStyle name="통_Book2_4.부대공" xfId="15029"/>
    <cellStyle name="통_Book2_4.부대공_0.주요자재및 총괄집계표" xfId="15030"/>
    <cellStyle name="통_Book2_4.부대공_0.주요자재및 총괄집계표_인천기지~경서GS간 주배관 ((정산분)(직접구매분))" xfId="15031"/>
    <cellStyle name="통_Book2_4.부대공_0.주요자재및 총괄집계표5" xfId="15032"/>
    <cellStyle name="통_Book2_4.부대공_0.주요자재및 총괄집계표5_인천기지~경서GS간 주배관 ((정산분)(직접구매분))" xfId="15033"/>
    <cellStyle name="통_Book2_4.부대공_04-3.B-LINE" xfId="15034"/>
    <cellStyle name="통_Book2_4.부대공_04-3.B-LINE_인천기지~경서GS간 주배관 ((정산분)(직접구매분))" xfId="15035"/>
    <cellStyle name="통_Book2_4.부대공_05.구내배관토공" xfId="15036"/>
    <cellStyle name="통_Book2_4.부대공_05.구내배관토공_인천기지~경서GS간 주배관 ((정산분)(직접구매분))" xfId="15037"/>
    <cellStyle name="통_Book2_4.부대공_1.관로토공 " xfId="15038"/>
    <cellStyle name="통_Book2_4.부대공_1.관로토공  2" xfId="15039"/>
    <cellStyle name="통_Book2_4.부대공_1.관로토공  2 2" xfId="15040"/>
    <cellStyle name="통_Book2_4.부대공_1.관로토공  3" xfId="15041"/>
    <cellStyle name="통_Book2_4.부대공_1.관로토공 _마산~창원(진북IC)토목수량(090617)" xfId="15042"/>
    <cellStyle name="통_Book2_4.부대공_1.관로토공 _마산~창원(진북IC)토목수량(090617) 2" xfId="15043"/>
    <cellStyle name="통_Book2_4.부대공_1.관로토공 _마산-창원(신대방교)구간 토목수량_REV.3" xfId="15044"/>
    <cellStyle name="통_Book2_4.부대공_1.관로토공 _마산-창원(신대방교)구간 토목수량_REV.3 2" xfId="15045"/>
    <cellStyle name="통_Book2_4.부대공_1.관로토공 _인천기지~경서GS간 주배관 ((정산분)(직접구매분))" xfId="15046"/>
    <cellStyle name="통_Book2_4.부대공_1.관로토공 _제원-양강(원당도로) 토목수량-(CA0)" xfId="15047"/>
    <cellStyle name="통_Book2_4.부대공_1.관로토공 _제원-양강(원당도로) 토목수량-(CA0) 2" xfId="15048"/>
    <cellStyle name="통_Book2_4.부대공_1.관로토공 _제원-양강(원당도로) 토목수량-(CA0)_마산~창원(진북IC)토목수량(090617)" xfId="15049"/>
    <cellStyle name="통_Book2_4.부대공_1.관로토공 _제원-양강(원당도로) 토목수량-(CA0)_마산~창원(진북IC)토목수량(090617) 2" xfId="15050"/>
    <cellStyle name="통_Book2_4.부대공_1.관로토공 _제원-양강(원당도로) 토목수량-(CA0)_마산-창원(신대방교)구간 토목수량_REV.3" xfId="15051"/>
    <cellStyle name="통_Book2_4.부대공_1.관로토공 _제원-양강(원당도로) 토목수량-(CA0)_마산-창원(신대방교)구간 토목수량_REV.3 2" xfId="15052"/>
    <cellStyle name="통_Book2_4.부대공_1.관로토공 _제원-양강(원당도로) 토목수량-(CA0)_진영-창원(동읍로)구간 토목수량(2구간)" xfId="15053"/>
    <cellStyle name="통_Book2_4.부대공_1.관로토공 _제원-양강(원당도로) 토목수량-(CA0)_진영-창원(동읍로)구간 토목수량(2구간) 2" xfId="15054"/>
    <cellStyle name="통_Book2_4.부대공_1.관로토공 _진영-창원(동읍로)구간 토목수량(1구간)" xfId="15055"/>
    <cellStyle name="통_Book2_4.부대공_1.관로토공 _진영-창원(동읍로)구간 토목수량(1구간) 2" xfId="15056"/>
    <cellStyle name="통_Book2_4.부대공_1.관로토공 _진영-창원(동읍로)구간 토목수량(2구간)" xfId="15057"/>
    <cellStyle name="통_Book2_4.부대공_1.관로토공 _진영-창원(동읍로)구간 토목수량(2구간) 2" xfId="15058"/>
    <cellStyle name="통_Book2_4.부대공_1.관로토공 _천안-아산(탕정지하차도) 토목수량(090511)" xfId="15059"/>
    <cellStyle name="통_Book2_4.부대공_1.관로토공 _천안-아산(탕정지하차도) 토목수량(090511) 2" xfId="15060"/>
    <cellStyle name="통_Book2_4.부대공_1.관로토공 _천안-아산(탕정지하차도) 토목수량(090511)_마산~창원(진북IC)토목수량(090617)" xfId="15061"/>
    <cellStyle name="통_Book2_4.부대공_1.관로토공 _천안-아산(탕정지하차도) 토목수량(090511)_마산~창원(진북IC)토목수량(090617) 2" xfId="15062"/>
    <cellStyle name="통_Book2_4.부대공_1.관로토공 _천안-아산(탕정지하차도) 토목수량(090511)_마산-창원(신대방교)구간 토목수량_REV.3" xfId="15063"/>
    <cellStyle name="통_Book2_4.부대공_1.관로토공 _천안-아산(탕정지하차도) 토목수량(090511)_마산-창원(신대방교)구간 토목수량_REV.3 2" xfId="15064"/>
    <cellStyle name="통_Book2_4.부대공_1.관로토공 _천안-아산(탕정지하차도) 토목수량(090511)_진영-창원(동읍로)구간 토목수량(2구간)" xfId="15065"/>
    <cellStyle name="통_Book2_4.부대공_1.관로토공 _천안-아산(탕정지하차도) 토목수량(090511)_진영-창원(동읍로)구간 토목수량(2구간) 2" xfId="15066"/>
    <cellStyle name="통_Book2_4.부대공_1.관로토공 _토목수량_정읍~북이구간" xfId="15067"/>
    <cellStyle name="통_Book2_4.부대공_1.관로토공 _토목수량_정읍~북이구간 2" xfId="15068"/>
    <cellStyle name="통_Book2_4.부대공_1.처리장토공(0705)" xfId="15069"/>
    <cellStyle name="통_Book2_4.부대공_1.처리장토공(0705)_인천기지~경서GS간 주배관 ((정산분)(직접구매분))" xfId="15070"/>
    <cellStyle name="통_Book2_4.부대공_1.토공" xfId="15071"/>
    <cellStyle name="통_Book2_4.부대공_1.토공(0724)" xfId="15072"/>
    <cellStyle name="통_Book2_4.부대공_1.토공(0724)_인천기지~경서GS간 주배관 ((정산분)(직접구매분))" xfId="15073"/>
    <cellStyle name="통_Book2_4.부대공_1.토공_인천기지~경서GS간 주배관 ((정산분)(직접구매분))" xfId="15074"/>
    <cellStyle name="통_Book2_4.부대공_2.1호원형맨홀토공" xfId="15075"/>
    <cellStyle name="통_Book2_4.부대공_2.1호원형맨홀토공_인천기지~경서GS간 주배관 ((정산분)(직접구매분))" xfId="15076"/>
    <cellStyle name="통_Book2_4.부대공_2.토공" xfId="15077"/>
    <cellStyle name="통_Book2_4.부대공_2.토공_04-3.B-LINE" xfId="15078"/>
    <cellStyle name="통_Book2_4.부대공_2.토공_04-3.B-LINE_인천기지~경서GS간 주배관 ((정산분)(직접구매분))" xfId="15079"/>
    <cellStyle name="통_Book2_4.부대공_2.토공_4.하수공" xfId="15080"/>
    <cellStyle name="통_Book2_4.부대공_2.토공_4.하수공_04-3.B-LINE" xfId="15081"/>
    <cellStyle name="통_Book2_4.부대공_2.토공_4.하수공_04-3.B-LINE_인천기지~경서GS간 주배관 ((정산분)(직접구매분))" xfId="15082"/>
    <cellStyle name="통_Book2_4.부대공_2.토공_4.하수공_인천기지~경서GS간 주배관 ((정산분)(직접구매분))" xfId="15083"/>
    <cellStyle name="통_Book2_4.부대공_2.토공_인천기지~경서GS간 주배관 ((정산분)(직접구매분))" xfId="15084"/>
    <cellStyle name="통_Book2_4.부대공_3.구내배관공" xfId="15085"/>
    <cellStyle name="통_Book2_4.부대공_3.구내배관공_인천기지~경서GS간 주배관 ((정산분)(직접구매분))" xfId="15086"/>
    <cellStyle name="통_Book2_4.부대공_3.포장공" xfId="15087"/>
    <cellStyle name="통_Book2_4.부대공_3.포장공_04-3.B-LINE" xfId="15088"/>
    <cellStyle name="통_Book2_4.부대공_3.포장공_04-3.B-LINE_인천기지~경서GS간 주배관 ((정산분)(직접구매분))" xfId="15089"/>
    <cellStyle name="통_Book2_4.부대공_3.포장공_4.하수공" xfId="15090"/>
    <cellStyle name="통_Book2_4.부대공_3.포장공_4.하수공_04-3.B-LINE" xfId="15091"/>
    <cellStyle name="통_Book2_4.부대공_3.포장공_4.하수공_04-3.B-LINE_인천기지~경서GS간 주배관 ((정산분)(직접구매분))" xfId="15092"/>
    <cellStyle name="통_Book2_4.부대공_3.포장공_4.하수공_인천기지~경서GS간 주배관 ((정산분)(직접구매분))" xfId="15093"/>
    <cellStyle name="통_Book2_4.부대공_3.포장공_인천기지~경서GS간 주배관 ((정산분)(직접구매분))" xfId="15094"/>
    <cellStyle name="통_Book2_4.부대공_4배관공" xfId="15095"/>
    <cellStyle name="통_Book2_4.부대공_4배관공_0.주요자재및 총괄집계표" xfId="15096"/>
    <cellStyle name="통_Book2_4.부대공_4배관공_0.주요자재및 총괄집계표_인천기지~경서GS간 주배관 ((정산분)(직접구매분))" xfId="15097"/>
    <cellStyle name="통_Book2_4.부대공_4배관공_0.주요자재및 총괄집계표5" xfId="15098"/>
    <cellStyle name="통_Book2_4.부대공_4배관공_0.주요자재및 총괄집계표5_인천기지~경서GS간 주배관 ((정산분)(직접구매분))" xfId="15099"/>
    <cellStyle name="통_Book2_4.부대공_4배관공_04-3.B-LINE" xfId="15100"/>
    <cellStyle name="통_Book2_4.부대공_4배관공_04-3.B-LINE_인천기지~경서GS간 주배관 ((정산분)(직접구매분))" xfId="15101"/>
    <cellStyle name="통_Book2_4.부대공_4배관공_05.구내배관토공" xfId="15102"/>
    <cellStyle name="통_Book2_4.부대공_4배관공_05.구내배관토공_인천기지~경서GS간 주배관 ((정산분)(직접구매분))" xfId="15103"/>
    <cellStyle name="통_Book2_4.부대공_4배관공_1.관로토공 " xfId="15104"/>
    <cellStyle name="통_Book2_4.부대공_4배관공_1.관로토공  2" xfId="15105"/>
    <cellStyle name="통_Book2_4.부대공_4배관공_1.관로토공  2 2" xfId="15106"/>
    <cellStyle name="통_Book2_4.부대공_4배관공_1.관로토공  3" xfId="15107"/>
    <cellStyle name="통_Book2_4.부대공_4배관공_1.관로토공 _마산~창원(진북IC)토목수량(090617)" xfId="15108"/>
    <cellStyle name="통_Book2_4.부대공_4배관공_1.관로토공 _마산~창원(진북IC)토목수량(090617) 2" xfId="15109"/>
    <cellStyle name="통_Book2_4.부대공_4배관공_1.관로토공 _마산-창원(신대방교)구간 토목수량_REV.3" xfId="15110"/>
    <cellStyle name="통_Book2_4.부대공_4배관공_1.관로토공 _마산-창원(신대방교)구간 토목수량_REV.3 2" xfId="15111"/>
    <cellStyle name="통_Book2_4.부대공_4배관공_1.관로토공 _인천기지~경서GS간 주배관 ((정산분)(직접구매분))" xfId="15112"/>
    <cellStyle name="통_Book2_4.부대공_4배관공_1.관로토공 _제원-양강(원당도로) 토목수량-(CA0)" xfId="15113"/>
    <cellStyle name="통_Book2_4.부대공_4배관공_1.관로토공 _제원-양강(원당도로) 토목수량-(CA0) 2" xfId="15114"/>
    <cellStyle name="통_Book2_4.부대공_4배관공_1.관로토공 _제원-양강(원당도로) 토목수량-(CA0)_마산~창원(진북IC)토목수량(090617)" xfId="15115"/>
    <cellStyle name="통_Book2_4.부대공_4배관공_1.관로토공 _제원-양강(원당도로) 토목수량-(CA0)_마산~창원(진북IC)토목수량(090617) 2" xfId="15116"/>
    <cellStyle name="통_Book2_4.부대공_4배관공_1.관로토공 _제원-양강(원당도로) 토목수량-(CA0)_마산-창원(신대방교)구간 토목수량_REV.3" xfId="15117"/>
    <cellStyle name="통_Book2_4.부대공_4배관공_1.관로토공 _제원-양강(원당도로) 토목수량-(CA0)_마산-창원(신대방교)구간 토목수량_REV.3 2" xfId="15118"/>
    <cellStyle name="통_Book2_4.부대공_4배관공_1.관로토공 _제원-양강(원당도로) 토목수량-(CA0)_진영-창원(동읍로)구간 토목수량(2구간)" xfId="15119"/>
    <cellStyle name="통_Book2_4.부대공_4배관공_1.관로토공 _제원-양강(원당도로) 토목수량-(CA0)_진영-창원(동읍로)구간 토목수량(2구간) 2" xfId="15120"/>
    <cellStyle name="통_Book2_4.부대공_4배관공_1.관로토공 _진영-창원(동읍로)구간 토목수량(1구간)" xfId="15121"/>
    <cellStyle name="통_Book2_4.부대공_4배관공_1.관로토공 _진영-창원(동읍로)구간 토목수량(1구간) 2" xfId="15122"/>
    <cellStyle name="통_Book2_4.부대공_4배관공_1.관로토공 _진영-창원(동읍로)구간 토목수량(2구간)" xfId="15123"/>
    <cellStyle name="통_Book2_4.부대공_4배관공_1.관로토공 _진영-창원(동읍로)구간 토목수량(2구간) 2" xfId="15124"/>
    <cellStyle name="통_Book2_4.부대공_4배관공_1.관로토공 _천안-아산(탕정지하차도) 토목수량(090511)" xfId="15125"/>
    <cellStyle name="통_Book2_4.부대공_4배관공_1.관로토공 _천안-아산(탕정지하차도) 토목수량(090511) 2" xfId="15126"/>
    <cellStyle name="통_Book2_4.부대공_4배관공_1.관로토공 _천안-아산(탕정지하차도) 토목수량(090511)_마산~창원(진북IC)토목수량(090617)" xfId="15127"/>
    <cellStyle name="통_Book2_4.부대공_4배관공_1.관로토공 _천안-아산(탕정지하차도) 토목수량(090511)_마산~창원(진북IC)토목수량(090617) 2" xfId="15128"/>
    <cellStyle name="통_Book2_4.부대공_4배관공_1.관로토공 _천안-아산(탕정지하차도) 토목수량(090511)_마산-창원(신대방교)구간 토목수량_REV.3" xfId="15129"/>
    <cellStyle name="통_Book2_4.부대공_4배관공_1.관로토공 _천안-아산(탕정지하차도) 토목수량(090511)_마산-창원(신대방교)구간 토목수량_REV.3 2" xfId="15130"/>
    <cellStyle name="통_Book2_4.부대공_4배관공_1.관로토공 _천안-아산(탕정지하차도) 토목수량(090511)_진영-창원(동읍로)구간 토목수량(2구간)" xfId="15131"/>
    <cellStyle name="통_Book2_4.부대공_4배관공_1.관로토공 _천안-아산(탕정지하차도) 토목수량(090511)_진영-창원(동읍로)구간 토목수량(2구간) 2" xfId="15132"/>
    <cellStyle name="통_Book2_4.부대공_4배관공_1.관로토공 _토목수량_정읍~북이구간" xfId="15133"/>
    <cellStyle name="통_Book2_4.부대공_4배관공_1.관로토공 _토목수량_정읍~북이구간 2" xfId="15134"/>
    <cellStyle name="통_Book2_4.부대공_4배관공_1.처리장토공(0705)" xfId="15135"/>
    <cellStyle name="통_Book2_4.부대공_4배관공_1.처리장토공(0705)_인천기지~경서GS간 주배관 ((정산분)(직접구매분))" xfId="15136"/>
    <cellStyle name="통_Book2_4.부대공_4배관공_1.토공" xfId="15137"/>
    <cellStyle name="통_Book2_4.부대공_4배관공_1.토공(0724)" xfId="15138"/>
    <cellStyle name="통_Book2_4.부대공_4배관공_1.토공(0724)_인천기지~경서GS간 주배관 ((정산분)(직접구매분))" xfId="15139"/>
    <cellStyle name="통_Book2_4.부대공_4배관공_1.토공_인천기지~경서GS간 주배관 ((정산분)(직접구매분))" xfId="15140"/>
    <cellStyle name="통_Book2_4.부대공_4배관공_2.1호원형맨홀토공" xfId="15141"/>
    <cellStyle name="통_Book2_4.부대공_4배관공_2.1호원형맨홀토공_인천기지~경서GS간 주배관 ((정산분)(직접구매분))" xfId="15142"/>
    <cellStyle name="통_Book2_4.부대공_4배관공_2.토공" xfId="15143"/>
    <cellStyle name="통_Book2_4.부대공_4배관공_2.토공_04-3.B-LINE" xfId="15144"/>
    <cellStyle name="통_Book2_4.부대공_4배관공_2.토공_04-3.B-LINE_인천기지~경서GS간 주배관 ((정산분)(직접구매분))" xfId="15145"/>
    <cellStyle name="통_Book2_4.부대공_4배관공_2.토공_4.하수공" xfId="15146"/>
    <cellStyle name="통_Book2_4.부대공_4배관공_2.토공_4.하수공_04-3.B-LINE" xfId="15147"/>
    <cellStyle name="통_Book2_4.부대공_4배관공_2.토공_4.하수공_04-3.B-LINE_인천기지~경서GS간 주배관 ((정산분)(직접구매분))" xfId="15148"/>
    <cellStyle name="통_Book2_4.부대공_4배관공_2.토공_4.하수공_인천기지~경서GS간 주배관 ((정산분)(직접구매분))" xfId="15149"/>
    <cellStyle name="통_Book2_4.부대공_4배관공_2.토공_인천기지~경서GS간 주배관 ((정산분)(직접구매분))" xfId="15150"/>
    <cellStyle name="통_Book2_4.부대공_4배관공_3.구내배관공" xfId="15151"/>
    <cellStyle name="통_Book2_4.부대공_4배관공_3.구내배관공_인천기지~경서GS간 주배관 ((정산분)(직접구매분))" xfId="15152"/>
    <cellStyle name="통_Book2_4.부대공_4배관공_3.포장공" xfId="15153"/>
    <cellStyle name="통_Book2_4.부대공_4배관공_3.포장공_04-3.B-LINE" xfId="15154"/>
    <cellStyle name="통_Book2_4.부대공_4배관공_3.포장공_04-3.B-LINE_인천기지~경서GS간 주배관 ((정산분)(직접구매분))" xfId="15155"/>
    <cellStyle name="통_Book2_4.부대공_4배관공_3.포장공_4.하수공" xfId="15156"/>
    <cellStyle name="통_Book2_4.부대공_4배관공_3.포장공_4.하수공_04-3.B-LINE" xfId="15157"/>
    <cellStyle name="통_Book2_4.부대공_4배관공_3.포장공_4.하수공_04-3.B-LINE_인천기지~경서GS간 주배관 ((정산분)(직접구매분))" xfId="15158"/>
    <cellStyle name="통_Book2_4.부대공_4배관공_3.포장공_4.하수공_인천기지~경서GS간 주배관 ((정산분)(직접구매분))" xfId="15159"/>
    <cellStyle name="통_Book2_4.부대공_4배관공_3.포장공_인천기지~경서GS간 주배관 ((정산분)(직접구매분))" xfId="15160"/>
    <cellStyle name="통_Book2_4.부대공_4배관공_A-LINE 구조물공" xfId="15161"/>
    <cellStyle name="통_Book2_4.부대공_4배관공_A-LINE 구조물공_인천기지~경서GS간 주배관 ((정산분)(직접구매분))" xfId="15162"/>
    <cellStyle name="통_Book2_4.부대공_4배관공_BⅠ.토공" xfId="15163"/>
    <cellStyle name="통_Book2_4.부대공_4배관공_BⅠ.토공_인천기지~경서GS간 주배관 ((정산분)(직접구매분))" xfId="15164"/>
    <cellStyle name="통_Book2_4.부대공_4배관공_계화관로토공" xfId="15165"/>
    <cellStyle name="통_Book2_4.부대공_4배관공_계화관로토공_인천기지~경서GS간 주배관 ((정산분)(직접구매분))" xfId="15166"/>
    <cellStyle name="통_Book2_4.부대공_4배관공_관로토공" xfId="15167"/>
    <cellStyle name="통_Book2_4.부대공_4배관공_관로토공(생극)-0624" xfId="15168"/>
    <cellStyle name="통_Book2_4.부대공_4배관공_관로토공(생극)-0624_인천기지~경서GS간 주배관 ((정산분)(직접구매분))" xfId="15169"/>
    <cellStyle name="통_Book2_4.부대공_4배관공_관로토공_인천기지~경서GS간 주배관 ((정산분)(직접구매분))" xfId="15170"/>
    <cellStyle name="통_Book2_4.부대공_4배관공_인천기지~경서GS간 주배관 ((정산분)(직접구매분))" xfId="15171"/>
    <cellStyle name="통_Book2_4.부대공_5부대시설공" xfId="15172"/>
    <cellStyle name="통_Book2_4.부대공_5부대시설공_0.주요자재및 총괄집계표" xfId="15173"/>
    <cellStyle name="통_Book2_4.부대공_5부대시설공_0.주요자재및 총괄집계표_인천기지~경서GS간 주배관 ((정산분)(직접구매분))" xfId="15174"/>
    <cellStyle name="통_Book2_4.부대공_5부대시설공_0.주요자재및 총괄집계표5" xfId="15175"/>
    <cellStyle name="통_Book2_4.부대공_5부대시설공_0.주요자재및 총괄집계표5_인천기지~경서GS간 주배관 ((정산분)(직접구매분))" xfId="15176"/>
    <cellStyle name="통_Book2_4.부대공_5부대시설공_04-3.B-LINE" xfId="15177"/>
    <cellStyle name="통_Book2_4.부대공_5부대시설공_04-3.B-LINE_인천기지~경서GS간 주배관 ((정산분)(직접구매분))" xfId="15178"/>
    <cellStyle name="통_Book2_4.부대공_5부대시설공_05.구내배관토공" xfId="15179"/>
    <cellStyle name="통_Book2_4.부대공_5부대시설공_05.구내배관토공_인천기지~경서GS간 주배관 ((정산분)(직접구매분))" xfId="15180"/>
    <cellStyle name="통_Book2_4.부대공_5부대시설공_1.관로토공 " xfId="15181"/>
    <cellStyle name="통_Book2_4.부대공_5부대시설공_1.관로토공  2" xfId="15182"/>
    <cellStyle name="통_Book2_4.부대공_5부대시설공_1.관로토공  2 2" xfId="15183"/>
    <cellStyle name="통_Book2_4.부대공_5부대시설공_1.관로토공  3" xfId="15184"/>
    <cellStyle name="통_Book2_4.부대공_5부대시설공_1.관로토공 _마산~창원(진북IC)토목수량(090617)" xfId="15185"/>
    <cellStyle name="통_Book2_4.부대공_5부대시설공_1.관로토공 _마산~창원(진북IC)토목수량(090617) 2" xfId="15186"/>
    <cellStyle name="통_Book2_4.부대공_5부대시설공_1.관로토공 _마산-창원(신대방교)구간 토목수량_REV.3" xfId="15187"/>
    <cellStyle name="통_Book2_4.부대공_5부대시설공_1.관로토공 _마산-창원(신대방교)구간 토목수량_REV.3 2" xfId="15188"/>
    <cellStyle name="통_Book2_4.부대공_5부대시설공_1.관로토공 _인천기지~경서GS간 주배관 ((정산분)(직접구매분))" xfId="15189"/>
    <cellStyle name="통_Book2_4.부대공_5부대시설공_1.관로토공 _제원-양강(원당도로) 토목수량-(CA0)" xfId="15190"/>
    <cellStyle name="통_Book2_4.부대공_5부대시설공_1.관로토공 _제원-양강(원당도로) 토목수량-(CA0) 2" xfId="15191"/>
    <cellStyle name="통_Book2_4.부대공_5부대시설공_1.관로토공 _제원-양강(원당도로) 토목수량-(CA0)_마산~창원(진북IC)토목수량(090617)" xfId="15192"/>
    <cellStyle name="통_Book2_4.부대공_5부대시설공_1.관로토공 _제원-양강(원당도로) 토목수량-(CA0)_마산~창원(진북IC)토목수량(090617) 2" xfId="15193"/>
    <cellStyle name="통_Book2_4.부대공_5부대시설공_1.관로토공 _제원-양강(원당도로) 토목수량-(CA0)_마산-창원(신대방교)구간 토목수량_REV.3" xfId="15194"/>
    <cellStyle name="통_Book2_4.부대공_5부대시설공_1.관로토공 _제원-양강(원당도로) 토목수량-(CA0)_마산-창원(신대방교)구간 토목수량_REV.3 2" xfId="15195"/>
    <cellStyle name="통_Book2_4.부대공_5부대시설공_1.관로토공 _제원-양강(원당도로) 토목수량-(CA0)_진영-창원(동읍로)구간 토목수량(2구간)" xfId="15196"/>
    <cellStyle name="통_Book2_4.부대공_5부대시설공_1.관로토공 _제원-양강(원당도로) 토목수량-(CA0)_진영-창원(동읍로)구간 토목수량(2구간) 2" xfId="15197"/>
    <cellStyle name="통_Book2_4.부대공_5부대시설공_1.관로토공 _진영-창원(동읍로)구간 토목수량(1구간)" xfId="15198"/>
    <cellStyle name="통_Book2_4.부대공_5부대시설공_1.관로토공 _진영-창원(동읍로)구간 토목수량(1구간) 2" xfId="15199"/>
    <cellStyle name="통_Book2_4.부대공_5부대시설공_1.관로토공 _진영-창원(동읍로)구간 토목수량(2구간)" xfId="15200"/>
    <cellStyle name="통_Book2_4.부대공_5부대시설공_1.관로토공 _진영-창원(동읍로)구간 토목수량(2구간) 2" xfId="15201"/>
    <cellStyle name="통_Book2_4.부대공_5부대시설공_1.관로토공 _천안-아산(탕정지하차도) 토목수량(090511)" xfId="15202"/>
    <cellStyle name="통_Book2_4.부대공_5부대시설공_1.관로토공 _천안-아산(탕정지하차도) 토목수량(090511) 2" xfId="15203"/>
    <cellStyle name="통_Book2_4.부대공_5부대시설공_1.관로토공 _천안-아산(탕정지하차도) 토목수량(090511)_마산~창원(진북IC)토목수량(090617)" xfId="15204"/>
    <cellStyle name="통_Book2_4.부대공_5부대시설공_1.관로토공 _천안-아산(탕정지하차도) 토목수량(090511)_마산~창원(진북IC)토목수량(090617) 2" xfId="15205"/>
    <cellStyle name="통_Book2_4.부대공_5부대시설공_1.관로토공 _천안-아산(탕정지하차도) 토목수량(090511)_마산-창원(신대방교)구간 토목수량_REV.3" xfId="15206"/>
    <cellStyle name="통_Book2_4.부대공_5부대시설공_1.관로토공 _천안-아산(탕정지하차도) 토목수량(090511)_마산-창원(신대방교)구간 토목수량_REV.3 2" xfId="15207"/>
    <cellStyle name="통_Book2_4.부대공_5부대시설공_1.관로토공 _천안-아산(탕정지하차도) 토목수량(090511)_진영-창원(동읍로)구간 토목수량(2구간)" xfId="15208"/>
    <cellStyle name="통_Book2_4.부대공_5부대시설공_1.관로토공 _천안-아산(탕정지하차도) 토목수량(090511)_진영-창원(동읍로)구간 토목수량(2구간) 2" xfId="15209"/>
    <cellStyle name="통_Book2_4.부대공_5부대시설공_1.관로토공 _토목수량_정읍~북이구간" xfId="15210"/>
    <cellStyle name="통_Book2_4.부대공_5부대시설공_1.관로토공 _토목수량_정읍~북이구간 2" xfId="15211"/>
    <cellStyle name="통_Book2_4.부대공_5부대시설공_1.처리장토공(0705)" xfId="15212"/>
    <cellStyle name="통_Book2_4.부대공_5부대시설공_1.처리장토공(0705)_인천기지~경서GS간 주배관 ((정산분)(직접구매분))" xfId="15213"/>
    <cellStyle name="통_Book2_4.부대공_5부대시설공_1.토공" xfId="15214"/>
    <cellStyle name="통_Book2_4.부대공_5부대시설공_1.토공(0724)" xfId="15215"/>
    <cellStyle name="통_Book2_4.부대공_5부대시설공_1.토공(0724)_인천기지~경서GS간 주배관 ((정산분)(직접구매분))" xfId="15216"/>
    <cellStyle name="통_Book2_4.부대공_5부대시설공_1.토공_인천기지~경서GS간 주배관 ((정산분)(직접구매분))" xfId="15217"/>
    <cellStyle name="통_Book2_4.부대공_5부대시설공_2.1호원형맨홀토공" xfId="15218"/>
    <cellStyle name="통_Book2_4.부대공_5부대시설공_2.1호원형맨홀토공_인천기지~경서GS간 주배관 ((정산분)(직접구매분))" xfId="15219"/>
    <cellStyle name="통_Book2_4.부대공_5부대시설공_2.토공" xfId="15220"/>
    <cellStyle name="통_Book2_4.부대공_5부대시설공_2.토공_04-3.B-LINE" xfId="15221"/>
    <cellStyle name="통_Book2_4.부대공_5부대시설공_2.토공_04-3.B-LINE_인천기지~경서GS간 주배관 ((정산분)(직접구매분))" xfId="15222"/>
    <cellStyle name="통_Book2_4.부대공_5부대시설공_2.토공_4.하수공" xfId="15223"/>
    <cellStyle name="통_Book2_4.부대공_5부대시설공_2.토공_4.하수공_04-3.B-LINE" xfId="15224"/>
    <cellStyle name="통_Book2_4.부대공_5부대시설공_2.토공_4.하수공_04-3.B-LINE_인천기지~경서GS간 주배관 ((정산분)(직접구매분))" xfId="15225"/>
    <cellStyle name="통_Book2_4.부대공_5부대시설공_2.토공_4.하수공_인천기지~경서GS간 주배관 ((정산분)(직접구매분))" xfId="15226"/>
    <cellStyle name="통_Book2_4.부대공_5부대시설공_2.토공_인천기지~경서GS간 주배관 ((정산분)(직접구매분))" xfId="15227"/>
    <cellStyle name="통_Book2_4.부대공_5부대시설공_3.구내배관공" xfId="15228"/>
    <cellStyle name="통_Book2_4.부대공_5부대시설공_3.구내배관공_인천기지~경서GS간 주배관 ((정산분)(직접구매분))" xfId="15229"/>
    <cellStyle name="통_Book2_4.부대공_5부대시설공_3.포장공" xfId="15230"/>
    <cellStyle name="통_Book2_4.부대공_5부대시설공_3.포장공_04-3.B-LINE" xfId="15231"/>
    <cellStyle name="통_Book2_4.부대공_5부대시설공_3.포장공_04-3.B-LINE_인천기지~경서GS간 주배관 ((정산분)(직접구매분))" xfId="15232"/>
    <cellStyle name="통_Book2_4.부대공_5부대시설공_3.포장공_4.하수공" xfId="15233"/>
    <cellStyle name="통_Book2_4.부대공_5부대시설공_3.포장공_4.하수공_04-3.B-LINE" xfId="15234"/>
    <cellStyle name="통_Book2_4.부대공_5부대시설공_3.포장공_4.하수공_04-3.B-LINE_인천기지~경서GS간 주배관 ((정산분)(직접구매분))" xfId="15235"/>
    <cellStyle name="통_Book2_4.부대공_5부대시설공_3.포장공_4.하수공_인천기지~경서GS간 주배관 ((정산분)(직접구매분))" xfId="15236"/>
    <cellStyle name="통_Book2_4.부대공_5부대시설공_3.포장공_인천기지~경서GS간 주배관 ((정산분)(직접구매분))" xfId="15237"/>
    <cellStyle name="통_Book2_4.부대공_5부대시설공_A-LINE 구조물공" xfId="15238"/>
    <cellStyle name="통_Book2_4.부대공_5부대시설공_A-LINE 구조물공_인천기지~경서GS간 주배관 ((정산분)(직접구매분))" xfId="15239"/>
    <cellStyle name="통_Book2_4.부대공_5부대시설공_BⅠ.토공" xfId="15240"/>
    <cellStyle name="통_Book2_4.부대공_5부대시설공_BⅠ.토공_인천기지~경서GS간 주배관 ((정산분)(직접구매분))" xfId="15241"/>
    <cellStyle name="통_Book2_4.부대공_5부대시설공_계화관로토공" xfId="15242"/>
    <cellStyle name="통_Book2_4.부대공_5부대시설공_계화관로토공_인천기지~경서GS간 주배관 ((정산분)(직접구매분))" xfId="15243"/>
    <cellStyle name="통_Book2_4.부대공_5부대시설공_관로토공" xfId="15244"/>
    <cellStyle name="통_Book2_4.부대공_5부대시설공_관로토공(생극)-0624" xfId="15245"/>
    <cellStyle name="통_Book2_4.부대공_5부대시설공_관로토공(생극)-0624_인천기지~경서GS간 주배관 ((정산분)(직접구매분))" xfId="15246"/>
    <cellStyle name="통_Book2_4.부대공_5부대시설공_관로토공_인천기지~경서GS간 주배관 ((정산분)(직접구매분))" xfId="15247"/>
    <cellStyle name="통_Book2_4.부대공_5부대시설공_인천기지~경서GS간 주배관 ((정산분)(직접구매분))" xfId="15248"/>
    <cellStyle name="통_Book2_4.부대공_A-LINE 구조물공" xfId="15249"/>
    <cellStyle name="통_Book2_4.부대공_A-LINE 구조물공_인천기지~경서GS간 주배관 ((정산분)(직접구매분))" xfId="15250"/>
    <cellStyle name="통_Book2_4.부대공_BⅠ.토공" xfId="15251"/>
    <cellStyle name="통_Book2_4.부대공_BⅠ.토공_인천기지~경서GS간 주배관 ((정산분)(직접구매분))" xfId="15252"/>
    <cellStyle name="통_Book2_4.부대공_계화관로토공" xfId="15253"/>
    <cellStyle name="통_Book2_4.부대공_계화관로토공_인천기지~경서GS간 주배관 ((정산분)(직접구매분))" xfId="15254"/>
    <cellStyle name="통_Book2_4.부대공_관로토공" xfId="15255"/>
    <cellStyle name="통_Book2_4.부대공_관로토공(생극)-0624" xfId="15256"/>
    <cellStyle name="통_Book2_4.부대공_관로토공(생극)-0624_인천기지~경서GS간 주배관 ((정산분)(직접구매분))" xfId="15257"/>
    <cellStyle name="통_Book2_4.부대공_관로토공_인천기지~경서GS간 주배관 ((정산분)(직접구매분))" xfId="15258"/>
    <cellStyle name="통_Book2_4.부대공_인천기지~경서GS간 주배관 ((정산분)(직접구매분))" xfId="15259"/>
    <cellStyle name="통_Book2_4배관공" xfId="15260"/>
    <cellStyle name="통_Book2_4배관공_0.주요자재및 총괄집계표" xfId="15261"/>
    <cellStyle name="통_Book2_4배관공_0.주요자재및 총괄집계표_인천기지~경서GS간 주배관 ((정산분)(직접구매분))" xfId="15262"/>
    <cellStyle name="통_Book2_4배관공_0.주요자재및 총괄집계표5" xfId="15263"/>
    <cellStyle name="통_Book2_4배관공_0.주요자재및 총괄집계표5_인천기지~경서GS간 주배관 ((정산분)(직접구매분))" xfId="15264"/>
    <cellStyle name="통_Book2_4배관공_04-3.B-LINE" xfId="15265"/>
    <cellStyle name="통_Book2_4배관공_04-3.B-LINE_인천기지~경서GS간 주배관 ((정산분)(직접구매분))" xfId="15266"/>
    <cellStyle name="통_Book2_4배관공_05.구내배관토공" xfId="15267"/>
    <cellStyle name="통_Book2_4배관공_05.구내배관토공_인천기지~경서GS간 주배관 ((정산분)(직접구매분))" xfId="15268"/>
    <cellStyle name="통_Book2_4배관공_1.관로토공 " xfId="15269"/>
    <cellStyle name="통_Book2_4배관공_1.관로토공  2" xfId="15270"/>
    <cellStyle name="통_Book2_4배관공_1.관로토공  2 2" xfId="15271"/>
    <cellStyle name="통_Book2_4배관공_1.관로토공  3" xfId="15272"/>
    <cellStyle name="통_Book2_4배관공_1.관로토공 _마산~창원(진북IC)토목수량(090617)" xfId="15273"/>
    <cellStyle name="통_Book2_4배관공_1.관로토공 _마산~창원(진북IC)토목수량(090617) 2" xfId="15274"/>
    <cellStyle name="통_Book2_4배관공_1.관로토공 _마산-창원(신대방교)구간 토목수량_REV.3" xfId="15275"/>
    <cellStyle name="통_Book2_4배관공_1.관로토공 _마산-창원(신대방교)구간 토목수량_REV.3 2" xfId="15276"/>
    <cellStyle name="통_Book2_4배관공_1.관로토공 _인천기지~경서GS간 주배관 ((정산분)(직접구매분))" xfId="15277"/>
    <cellStyle name="통_Book2_4배관공_1.관로토공 _제원-양강(원당도로) 토목수량-(CA0)" xfId="15278"/>
    <cellStyle name="통_Book2_4배관공_1.관로토공 _제원-양강(원당도로) 토목수량-(CA0) 2" xfId="15279"/>
    <cellStyle name="통_Book2_4배관공_1.관로토공 _제원-양강(원당도로) 토목수량-(CA0)_마산~창원(진북IC)토목수량(090617)" xfId="15280"/>
    <cellStyle name="통_Book2_4배관공_1.관로토공 _제원-양강(원당도로) 토목수량-(CA0)_마산~창원(진북IC)토목수량(090617) 2" xfId="15281"/>
    <cellStyle name="통_Book2_4배관공_1.관로토공 _제원-양강(원당도로) 토목수량-(CA0)_마산-창원(신대방교)구간 토목수량_REV.3" xfId="15282"/>
    <cellStyle name="통_Book2_4배관공_1.관로토공 _제원-양강(원당도로) 토목수량-(CA0)_마산-창원(신대방교)구간 토목수량_REV.3 2" xfId="15283"/>
    <cellStyle name="통_Book2_4배관공_1.관로토공 _제원-양강(원당도로) 토목수량-(CA0)_진영-창원(동읍로)구간 토목수량(2구간)" xfId="15284"/>
    <cellStyle name="통_Book2_4배관공_1.관로토공 _제원-양강(원당도로) 토목수량-(CA0)_진영-창원(동읍로)구간 토목수량(2구간) 2" xfId="15285"/>
    <cellStyle name="통_Book2_4배관공_1.관로토공 _진영-창원(동읍로)구간 토목수량(1구간)" xfId="15286"/>
    <cellStyle name="통_Book2_4배관공_1.관로토공 _진영-창원(동읍로)구간 토목수량(1구간) 2" xfId="15287"/>
    <cellStyle name="통_Book2_4배관공_1.관로토공 _진영-창원(동읍로)구간 토목수량(2구간)" xfId="15288"/>
    <cellStyle name="통_Book2_4배관공_1.관로토공 _진영-창원(동읍로)구간 토목수량(2구간) 2" xfId="15289"/>
    <cellStyle name="통_Book2_4배관공_1.관로토공 _천안-아산(탕정지하차도) 토목수량(090511)" xfId="15290"/>
    <cellStyle name="통_Book2_4배관공_1.관로토공 _천안-아산(탕정지하차도) 토목수량(090511) 2" xfId="15291"/>
    <cellStyle name="통_Book2_4배관공_1.관로토공 _천안-아산(탕정지하차도) 토목수량(090511)_마산~창원(진북IC)토목수량(090617)" xfId="15292"/>
    <cellStyle name="통_Book2_4배관공_1.관로토공 _천안-아산(탕정지하차도) 토목수량(090511)_마산~창원(진북IC)토목수량(090617) 2" xfId="15293"/>
    <cellStyle name="통_Book2_4배관공_1.관로토공 _천안-아산(탕정지하차도) 토목수량(090511)_마산-창원(신대방교)구간 토목수량_REV.3" xfId="15294"/>
    <cellStyle name="통_Book2_4배관공_1.관로토공 _천안-아산(탕정지하차도) 토목수량(090511)_마산-창원(신대방교)구간 토목수량_REV.3 2" xfId="15295"/>
    <cellStyle name="통_Book2_4배관공_1.관로토공 _천안-아산(탕정지하차도) 토목수량(090511)_진영-창원(동읍로)구간 토목수량(2구간)" xfId="15296"/>
    <cellStyle name="통_Book2_4배관공_1.관로토공 _천안-아산(탕정지하차도) 토목수량(090511)_진영-창원(동읍로)구간 토목수량(2구간) 2" xfId="15297"/>
    <cellStyle name="통_Book2_4배관공_1.관로토공 _토목수량_정읍~북이구간" xfId="15298"/>
    <cellStyle name="통_Book2_4배관공_1.관로토공 _토목수량_정읍~북이구간 2" xfId="15299"/>
    <cellStyle name="통_Book2_4배관공_1.처리장토공(0705)" xfId="15300"/>
    <cellStyle name="통_Book2_4배관공_1.처리장토공(0705)_인천기지~경서GS간 주배관 ((정산분)(직접구매분))" xfId="15301"/>
    <cellStyle name="통_Book2_4배관공_1.토공" xfId="15302"/>
    <cellStyle name="통_Book2_4배관공_1.토공(0724)" xfId="15303"/>
    <cellStyle name="통_Book2_4배관공_1.토공(0724)_인천기지~경서GS간 주배관 ((정산분)(직접구매분))" xfId="15304"/>
    <cellStyle name="통_Book2_4배관공_1.토공_인천기지~경서GS간 주배관 ((정산분)(직접구매분))" xfId="15305"/>
    <cellStyle name="통_Book2_4배관공_2.1호원형맨홀토공" xfId="15306"/>
    <cellStyle name="통_Book2_4배관공_2.1호원형맨홀토공_인천기지~경서GS간 주배관 ((정산분)(직접구매분))" xfId="15307"/>
    <cellStyle name="통_Book2_4배관공_2.토공" xfId="15308"/>
    <cellStyle name="통_Book2_4배관공_2.토공_04-3.B-LINE" xfId="15309"/>
    <cellStyle name="통_Book2_4배관공_2.토공_04-3.B-LINE_인천기지~경서GS간 주배관 ((정산분)(직접구매분))" xfId="15310"/>
    <cellStyle name="통_Book2_4배관공_2.토공_4.하수공" xfId="15311"/>
    <cellStyle name="통_Book2_4배관공_2.토공_4.하수공_04-3.B-LINE" xfId="15312"/>
    <cellStyle name="통_Book2_4배관공_2.토공_4.하수공_04-3.B-LINE_인천기지~경서GS간 주배관 ((정산분)(직접구매분))" xfId="15313"/>
    <cellStyle name="통_Book2_4배관공_2.토공_4.하수공_인천기지~경서GS간 주배관 ((정산분)(직접구매분))" xfId="15314"/>
    <cellStyle name="통_Book2_4배관공_2.토공_인천기지~경서GS간 주배관 ((정산분)(직접구매분))" xfId="15315"/>
    <cellStyle name="통_Book2_4배관공_3.구내배관공" xfId="15316"/>
    <cellStyle name="통_Book2_4배관공_3.구내배관공_인천기지~경서GS간 주배관 ((정산분)(직접구매분))" xfId="15317"/>
    <cellStyle name="통_Book2_4배관공_3.포장공" xfId="15318"/>
    <cellStyle name="통_Book2_4배관공_3.포장공_04-3.B-LINE" xfId="15319"/>
    <cellStyle name="통_Book2_4배관공_3.포장공_04-3.B-LINE_인천기지~경서GS간 주배관 ((정산분)(직접구매분))" xfId="15320"/>
    <cellStyle name="통_Book2_4배관공_3.포장공_4.하수공" xfId="15321"/>
    <cellStyle name="통_Book2_4배관공_3.포장공_4.하수공_04-3.B-LINE" xfId="15322"/>
    <cellStyle name="통_Book2_4배관공_3.포장공_4.하수공_04-3.B-LINE_인천기지~경서GS간 주배관 ((정산분)(직접구매분))" xfId="15323"/>
    <cellStyle name="통_Book2_4배관공_3.포장공_4.하수공_인천기지~경서GS간 주배관 ((정산분)(직접구매분))" xfId="15324"/>
    <cellStyle name="통_Book2_4배관공_3.포장공_인천기지~경서GS간 주배관 ((정산분)(직접구매분))" xfId="15325"/>
    <cellStyle name="통_Book2_4배관공_A-LINE 구조물공" xfId="15326"/>
    <cellStyle name="통_Book2_4배관공_A-LINE 구조물공_인천기지~경서GS간 주배관 ((정산분)(직접구매분))" xfId="15327"/>
    <cellStyle name="통_Book2_4배관공_BⅠ.토공" xfId="15328"/>
    <cellStyle name="통_Book2_4배관공_BⅠ.토공_인천기지~경서GS간 주배관 ((정산분)(직접구매분))" xfId="15329"/>
    <cellStyle name="통_Book2_4배관공_계화관로토공" xfId="15330"/>
    <cellStyle name="통_Book2_4배관공_계화관로토공_인천기지~경서GS간 주배관 ((정산분)(직접구매분))" xfId="15331"/>
    <cellStyle name="통_Book2_4배관공_관로토공" xfId="15332"/>
    <cellStyle name="통_Book2_4배관공_관로토공(생극)-0624" xfId="15333"/>
    <cellStyle name="통_Book2_4배관공_관로토공(생극)-0624_인천기지~경서GS간 주배관 ((정산분)(직접구매분))" xfId="15334"/>
    <cellStyle name="통_Book2_4배관공_관로토공_인천기지~경서GS간 주배관 ((정산분)(직접구매분))" xfId="15335"/>
    <cellStyle name="통_Book2_4배관공_인천기지~경서GS간 주배관 ((정산분)(직접구매분))" xfId="15336"/>
    <cellStyle name="통_Book2_5부대시설공" xfId="15337"/>
    <cellStyle name="통_Book2_5부대시설공_0.주요자재및 총괄집계표" xfId="15338"/>
    <cellStyle name="통_Book2_5부대시설공_0.주요자재및 총괄집계표_인천기지~경서GS간 주배관 ((정산분)(직접구매분))" xfId="15339"/>
    <cellStyle name="통_Book2_5부대시설공_0.주요자재및 총괄집계표5" xfId="15340"/>
    <cellStyle name="통_Book2_5부대시설공_0.주요자재및 총괄집계표5_인천기지~경서GS간 주배관 ((정산분)(직접구매분))" xfId="15341"/>
    <cellStyle name="통_Book2_5부대시설공_04-3.B-LINE" xfId="15342"/>
    <cellStyle name="통_Book2_5부대시설공_04-3.B-LINE_인천기지~경서GS간 주배관 ((정산분)(직접구매분))" xfId="15343"/>
    <cellStyle name="통_Book2_5부대시설공_05.구내배관토공" xfId="15344"/>
    <cellStyle name="통_Book2_5부대시설공_05.구내배관토공_인천기지~경서GS간 주배관 ((정산분)(직접구매분))" xfId="15345"/>
    <cellStyle name="통_Book2_5부대시설공_1.관로토공 " xfId="15346"/>
    <cellStyle name="통_Book2_5부대시설공_1.관로토공  2" xfId="15347"/>
    <cellStyle name="통_Book2_5부대시설공_1.관로토공  2 2" xfId="15348"/>
    <cellStyle name="통_Book2_5부대시설공_1.관로토공  3" xfId="15349"/>
    <cellStyle name="통_Book2_5부대시설공_1.관로토공 _마산~창원(진북IC)토목수량(090617)" xfId="15350"/>
    <cellStyle name="통_Book2_5부대시설공_1.관로토공 _마산~창원(진북IC)토목수량(090617) 2" xfId="15351"/>
    <cellStyle name="통_Book2_5부대시설공_1.관로토공 _마산-창원(신대방교)구간 토목수량_REV.3" xfId="15352"/>
    <cellStyle name="통_Book2_5부대시설공_1.관로토공 _마산-창원(신대방교)구간 토목수량_REV.3 2" xfId="15353"/>
    <cellStyle name="통_Book2_5부대시설공_1.관로토공 _인천기지~경서GS간 주배관 ((정산분)(직접구매분))" xfId="15354"/>
    <cellStyle name="통_Book2_5부대시설공_1.관로토공 _제원-양강(원당도로) 토목수량-(CA0)" xfId="15355"/>
    <cellStyle name="통_Book2_5부대시설공_1.관로토공 _제원-양강(원당도로) 토목수량-(CA0) 2" xfId="15356"/>
    <cellStyle name="통_Book2_5부대시설공_1.관로토공 _제원-양강(원당도로) 토목수량-(CA0)_마산~창원(진북IC)토목수량(090617)" xfId="15357"/>
    <cellStyle name="통_Book2_5부대시설공_1.관로토공 _제원-양강(원당도로) 토목수량-(CA0)_마산~창원(진북IC)토목수량(090617) 2" xfId="15358"/>
    <cellStyle name="통_Book2_5부대시설공_1.관로토공 _제원-양강(원당도로) 토목수량-(CA0)_마산-창원(신대방교)구간 토목수량_REV.3" xfId="15359"/>
    <cellStyle name="통_Book2_5부대시설공_1.관로토공 _제원-양강(원당도로) 토목수량-(CA0)_마산-창원(신대방교)구간 토목수량_REV.3 2" xfId="15360"/>
    <cellStyle name="통_Book2_5부대시설공_1.관로토공 _제원-양강(원당도로) 토목수량-(CA0)_진영-창원(동읍로)구간 토목수량(2구간)" xfId="15361"/>
    <cellStyle name="통_Book2_5부대시설공_1.관로토공 _제원-양강(원당도로) 토목수량-(CA0)_진영-창원(동읍로)구간 토목수량(2구간) 2" xfId="15362"/>
    <cellStyle name="통_Book2_5부대시설공_1.관로토공 _진영-창원(동읍로)구간 토목수량(1구간)" xfId="15363"/>
    <cellStyle name="통_Book2_5부대시설공_1.관로토공 _진영-창원(동읍로)구간 토목수량(1구간) 2" xfId="15364"/>
    <cellStyle name="통_Book2_5부대시설공_1.관로토공 _진영-창원(동읍로)구간 토목수량(2구간)" xfId="15365"/>
    <cellStyle name="통_Book2_5부대시설공_1.관로토공 _진영-창원(동읍로)구간 토목수량(2구간) 2" xfId="15366"/>
    <cellStyle name="통_Book2_5부대시설공_1.관로토공 _천안-아산(탕정지하차도) 토목수량(090511)" xfId="15367"/>
    <cellStyle name="통_Book2_5부대시설공_1.관로토공 _천안-아산(탕정지하차도) 토목수량(090511) 2" xfId="15368"/>
    <cellStyle name="통_Book2_5부대시설공_1.관로토공 _천안-아산(탕정지하차도) 토목수량(090511)_마산~창원(진북IC)토목수량(090617)" xfId="15369"/>
    <cellStyle name="통_Book2_5부대시설공_1.관로토공 _천안-아산(탕정지하차도) 토목수량(090511)_마산~창원(진북IC)토목수량(090617) 2" xfId="15370"/>
    <cellStyle name="통_Book2_5부대시설공_1.관로토공 _천안-아산(탕정지하차도) 토목수량(090511)_마산-창원(신대방교)구간 토목수량_REV.3" xfId="15371"/>
    <cellStyle name="통_Book2_5부대시설공_1.관로토공 _천안-아산(탕정지하차도) 토목수량(090511)_마산-창원(신대방교)구간 토목수량_REV.3 2" xfId="15372"/>
    <cellStyle name="통_Book2_5부대시설공_1.관로토공 _천안-아산(탕정지하차도) 토목수량(090511)_진영-창원(동읍로)구간 토목수량(2구간)" xfId="15373"/>
    <cellStyle name="통_Book2_5부대시설공_1.관로토공 _천안-아산(탕정지하차도) 토목수량(090511)_진영-창원(동읍로)구간 토목수량(2구간) 2" xfId="15374"/>
    <cellStyle name="통_Book2_5부대시설공_1.관로토공 _토목수량_정읍~북이구간" xfId="15375"/>
    <cellStyle name="통_Book2_5부대시설공_1.관로토공 _토목수량_정읍~북이구간 2" xfId="15376"/>
    <cellStyle name="통_Book2_5부대시설공_1.처리장토공(0705)" xfId="15377"/>
    <cellStyle name="통_Book2_5부대시설공_1.처리장토공(0705)_인천기지~경서GS간 주배관 ((정산분)(직접구매분))" xfId="15378"/>
    <cellStyle name="통_Book2_5부대시설공_1.토공" xfId="15379"/>
    <cellStyle name="통_Book2_5부대시설공_1.토공(0724)" xfId="15380"/>
    <cellStyle name="통_Book2_5부대시설공_1.토공(0724)_인천기지~경서GS간 주배관 ((정산분)(직접구매분))" xfId="15381"/>
    <cellStyle name="통_Book2_5부대시설공_1.토공_인천기지~경서GS간 주배관 ((정산분)(직접구매분))" xfId="15382"/>
    <cellStyle name="통_Book2_5부대시설공_2.1호원형맨홀토공" xfId="15383"/>
    <cellStyle name="통_Book2_5부대시설공_2.1호원형맨홀토공_인천기지~경서GS간 주배관 ((정산분)(직접구매분))" xfId="15384"/>
    <cellStyle name="통_Book2_5부대시설공_2.토공" xfId="15385"/>
    <cellStyle name="통_Book2_5부대시설공_2.토공_04-3.B-LINE" xfId="15386"/>
    <cellStyle name="통_Book2_5부대시설공_2.토공_04-3.B-LINE_인천기지~경서GS간 주배관 ((정산분)(직접구매분))" xfId="15387"/>
    <cellStyle name="통_Book2_5부대시설공_2.토공_4.하수공" xfId="15388"/>
    <cellStyle name="통_Book2_5부대시설공_2.토공_4.하수공_04-3.B-LINE" xfId="15389"/>
    <cellStyle name="통_Book2_5부대시설공_2.토공_4.하수공_04-3.B-LINE_인천기지~경서GS간 주배관 ((정산분)(직접구매분))" xfId="15390"/>
    <cellStyle name="통_Book2_5부대시설공_2.토공_4.하수공_인천기지~경서GS간 주배관 ((정산분)(직접구매분))" xfId="15391"/>
    <cellStyle name="통_Book2_5부대시설공_2.토공_인천기지~경서GS간 주배관 ((정산분)(직접구매분))" xfId="15392"/>
    <cellStyle name="통_Book2_5부대시설공_3.구내배관공" xfId="15393"/>
    <cellStyle name="통_Book2_5부대시설공_3.구내배관공_인천기지~경서GS간 주배관 ((정산분)(직접구매분))" xfId="15394"/>
    <cellStyle name="통_Book2_5부대시설공_3.포장공" xfId="15395"/>
    <cellStyle name="통_Book2_5부대시설공_3.포장공_04-3.B-LINE" xfId="15396"/>
    <cellStyle name="통_Book2_5부대시설공_3.포장공_04-3.B-LINE_인천기지~경서GS간 주배관 ((정산분)(직접구매분))" xfId="15397"/>
    <cellStyle name="통_Book2_5부대시설공_3.포장공_4.하수공" xfId="15398"/>
    <cellStyle name="통_Book2_5부대시설공_3.포장공_4.하수공_04-3.B-LINE" xfId="15399"/>
    <cellStyle name="통_Book2_5부대시설공_3.포장공_4.하수공_04-3.B-LINE_인천기지~경서GS간 주배관 ((정산분)(직접구매분))" xfId="15400"/>
    <cellStyle name="통_Book2_5부대시설공_3.포장공_4.하수공_인천기지~경서GS간 주배관 ((정산분)(직접구매분))" xfId="15401"/>
    <cellStyle name="통_Book2_5부대시설공_3.포장공_인천기지~경서GS간 주배관 ((정산분)(직접구매분))" xfId="15402"/>
    <cellStyle name="통_Book2_5부대시설공_A-LINE 구조물공" xfId="15403"/>
    <cellStyle name="통_Book2_5부대시설공_A-LINE 구조물공_인천기지~경서GS간 주배관 ((정산분)(직접구매분))" xfId="15404"/>
    <cellStyle name="통_Book2_5부대시설공_BⅠ.토공" xfId="15405"/>
    <cellStyle name="통_Book2_5부대시설공_BⅠ.토공_인천기지~경서GS간 주배관 ((정산분)(직접구매분))" xfId="15406"/>
    <cellStyle name="통_Book2_5부대시설공_계화관로토공" xfId="15407"/>
    <cellStyle name="통_Book2_5부대시설공_계화관로토공_인천기지~경서GS간 주배관 ((정산분)(직접구매분))" xfId="15408"/>
    <cellStyle name="통_Book2_5부대시설공_관로토공" xfId="15409"/>
    <cellStyle name="통_Book2_5부대시설공_관로토공(생극)-0624" xfId="15410"/>
    <cellStyle name="통_Book2_5부대시설공_관로토공(생극)-0624_인천기지~경서GS간 주배관 ((정산분)(직접구매분))" xfId="15411"/>
    <cellStyle name="통_Book2_5부대시설공_관로토공_인천기지~경서GS간 주배관 ((정산분)(직접구매분))" xfId="15412"/>
    <cellStyle name="통_Book2_5부대시설공_인천기지~경서GS간 주배관 ((정산분)(직접구매분))" xfId="15413"/>
    <cellStyle name="통_Book2_A-LINE 구조물공" xfId="15414"/>
    <cellStyle name="통_Book2_A-LINE 구조물공_인천기지~경서GS간 주배관 ((정산분)(직접구매분))" xfId="15415"/>
    <cellStyle name="통_Book2_BⅠ.토공" xfId="15416"/>
    <cellStyle name="통_Book2_BⅠ.토공_인천기지~경서GS간 주배관 ((정산분)(직접구매분))" xfId="15417"/>
    <cellStyle name="통_Book2_계화관로토공" xfId="15418"/>
    <cellStyle name="통_Book2_계화관로토공_인천기지~경서GS간 주배관 ((정산분)(직접구매분))" xfId="15419"/>
    <cellStyle name="통_Book2_관로토공" xfId="15420"/>
    <cellStyle name="통_Book2_관로토공(생극)-0624" xfId="15421"/>
    <cellStyle name="통_Book2_관로토공(생극)-0624_인천기지~경서GS간 주배관 ((정산분)(직접구매분))" xfId="15422"/>
    <cellStyle name="통_Book2_관로토공_인천기지~경서GS간 주배관 ((정산분)(직접구매분))" xfId="15423"/>
    <cellStyle name="통_Book2_인천기지~경서GS간 주배관 ((정산분)(직접구매분))" xfId="15424"/>
    <cellStyle name="통_계화관로토공" xfId="15425"/>
    <cellStyle name="통_계화관로토공_인천기지~경서GS간 주배관 ((정산분)(직접구매분))" xfId="15426"/>
    <cellStyle name="통_관로토공" xfId="15427"/>
    <cellStyle name="통_관로토공(생극)-0624" xfId="15428"/>
    <cellStyle name="통_관로토공(생극)-0624_인천기지~경서GS간 주배관 ((정산분)(직접구매분))" xfId="15429"/>
    <cellStyle name="통_관로토공_인천기지~경서GS간 주배관 ((정산분)(직접구매분))" xfId="15430"/>
    <cellStyle name="통_수량산출서(수정)_01-토공_02-배수공" xfId="15431"/>
    <cellStyle name="통_수량산출서(수정)_01-토공_02-배수공 2" xfId="15432"/>
    <cellStyle name="통_수량산출서(수정)_01-토공_02-배수공 3" xfId="15433"/>
    <cellStyle name="통_수량산출서(수정)_01-토공_02-배수공 4" xfId="19962"/>
    <cellStyle name="통_수량산출서(수정)_01-토공_02-배수공_4-3차 전기공사 설계서_REVP0(090401)" xfId="15434"/>
    <cellStyle name="통_수량산출서(수정)_01-토공_02-배수공_4-3차 전기공사 설계서_REVP0(090401) 2" xfId="15435"/>
    <cellStyle name="통_수량산출서(수정)_01-토공_02-배수공_4-3차 전기공사 설계서_REVP0(090401)_cable_schedule_2-1차(저장탱크)_100315" xfId="15436"/>
    <cellStyle name="통_수량산출서(수정)_01-토공_02-배수공_cable_schedule_2-1차(저장탱크)_100315" xfId="15437"/>
    <cellStyle name="통_수량산출서(수정)_01-토공_02-배수공_노임단가" xfId="15438"/>
    <cellStyle name="통_수량산출서(수정)_01-토공_02-배수공_노임단가 2" xfId="15439"/>
    <cellStyle name="통_수량산출서(수정)_01-토공_02-배수공_노임단가 3" xfId="15440"/>
    <cellStyle name="통_수량산출서(수정)_01-토공_02-배수공_노임단가 4" xfId="19963"/>
    <cellStyle name="통_수량산출서(수정)_01-토공_02-배수공_노임단가_4-3차 전기공사 설계서_REVP0(090401)" xfId="15441"/>
    <cellStyle name="통_수량산출서(수정)_01-토공_02-배수공_노임단가_4-3차 전기공사 설계서_REVP0(090401) 2" xfId="15442"/>
    <cellStyle name="통_수량산출서(수정)_01-토공_02-배수공_노임단가_4-3차 전기공사 설계서_REVP0(090401)_cable_schedule_2-1차(저장탱크)_100315" xfId="15443"/>
    <cellStyle name="통_수량산출서(수정)_01-토공_02-배수공_노임단가_cable_schedule_2-1차(저장탱크)_100315" xfId="15444"/>
    <cellStyle name="통_수량산출서(수정)_01-토공_02-배수공_배수공H" xfId="15445"/>
    <cellStyle name="통_수량산출서(수정)_01-토공_02-배수공_배수공H 2" xfId="15446"/>
    <cellStyle name="통_수량산출서(수정)_01-토공_02-배수공_배수공H 3" xfId="15447"/>
    <cellStyle name="통_수량산출서(수정)_01-토공_02-배수공_배수공H 4" xfId="19964"/>
    <cellStyle name="통_수량산출서(수정)_01-토공_02-배수공_배수공H_4-3차 전기공사 설계서_REVP0(090401)" xfId="15448"/>
    <cellStyle name="통_수량산출서(수정)_01-토공_02-배수공_배수공H_4-3차 전기공사 설계서_REVP0(090401) 2" xfId="15449"/>
    <cellStyle name="통_수량산출서(수정)_01-토공_02-배수공_배수공H_4-3차 전기공사 설계서_REVP0(090401)_cable_schedule_2-1차(저장탱크)_100315" xfId="15450"/>
    <cellStyle name="통_수량산출서(수정)_01-토공_02-배수공_배수공H_cable_schedule_2-1차(저장탱크)_100315" xfId="15451"/>
    <cellStyle name="통_수량산출서(수정)_01-토공_02-배수공_배수공H_노임단가" xfId="15452"/>
    <cellStyle name="통_수량산출서(수정)_01-토공_02-배수공_배수공H_노임단가 2" xfId="15453"/>
    <cellStyle name="통_수량산출서(수정)_01-토공_02-배수공_배수공H_노임단가 3" xfId="15454"/>
    <cellStyle name="통_수량산출서(수정)_01-토공_02-배수공_배수공H_노임단가 4" xfId="19965"/>
    <cellStyle name="통_수량산출서(수정)_01-토공_02-배수공_배수공H_노임단가_4-3차 전기공사 설계서_REVP0(090401)" xfId="15455"/>
    <cellStyle name="통_수량산출서(수정)_01-토공_02-배수공_배수공H_노임단가_4-3차 전기공사 설계서_REVP0(090401) 2" xfId="15456"/>
    <cellStyle name="통_수량산출서(수정)_01-토공_02-배수공_배수공H_노임단가_4-3차 전기공사 설계서_REVP0(090401)_cable_schedule_2-1차(저장탱크)_100315" xfId="15457"/>
    <cellStyle name="통_수량산출서(수정)_01-토공_02-배수공_배수공H_노임단가_cable_schedule_2-1차(저장탱크)_100315" xfId="15458"/>
    <cellStyle name="통_수량산출서(수정)_01-토공_02-배수공_배수공H_철골내역서060510(KOGAS제출분)" xfId="15459"/>
    <cellStyle name="통_수량산출서(수정)_01-토공_02-배수공_배수공H_철골내역서060510(KOGAS제출분)_10.철골공(0713)" xfId="15460"/>
    <cellStyle name="통_수량산출서(수정)_01-토공_02-배수공_배수공H_철골내역서060510(KOGAS제출분)_철골내역서(110324_품check)" xfId="15461"/>
    <cellStyle name="통_수량산출서(수정)_01-토공_02-배수공_배수공H_철골내역서060510(KOGAS제출분)_철골내역서(110427)F" xfId="15462"/>
    <cellStyle name="통_수량산출서(수정)_01-토공_02-배수공_배수공H_통영기초#11-97-1" xfId="15463"/>
    <cellStyle name="통_수량산출서(수정)_01-토공_02-배수공_배수공H_통영기초#11-97-1 2" xfId="15464"/>
    <cellStyle name="통_수량산출서(수정)_01-토공_02-배수공_배수공H_통영기초#11-97-1 3" xfId="15465"/>
    <cellStyle name="통_수량산출서(수정)_01-토공_02-배수공_배수공H_통영기초#11-97-1 4" xfId="19966"/>
    <cellStyle name="통_수량산출서(수정)_01-토공_02-배수공_배수공H_통영기초#11-97-1_평택#18,19건축대비공사(48개월)" xfId="15466"/>
    <cellStyle name="통_수량산출서(수정)_01-토공_02-배수공_배수공H_통영기초#11-97-1_평택#18,19건축대비공사(48개월) 2" xfId="15467"/>
    <cellStyle name="통_수량산출서(수정)_01-토공_02-배수공_배수공H_통영기초#11-97-1_평택#18,19건축대비공사(48개월) 3" xfId="15468"/>
    <cellStyle name="통_수량산출서(수정)_01-토공_02-배수공_배수공H_통영기초#11-97-1_평택#18,19건축대비공사(48개월) 4" xfId="19967"/>
    <cellStyle name="통_수량산출서(수정)_01-토공_02-배수공_배수공H_통영기초#11-97-1_평택#18,19건축대비공사(48개월)-단가수정" xfId="15469"/>
    <cellStyle name="통_수량산출서(수정)_01-토공_02-배수공_배수공H_통영기초#11-97-1_평택#18,19건축대비공사(48개월)-단가수정 2" xfId="15470"/>
    <cellStyle name="통_수량산출서(수정)_01-토공_02-배수공_배수공H_통영기초#11-97-1_평택#18,19건축대비공사(48개월)-단가수정 3" xfId="15471"/>
    <cellStyle name="통_수량산출서(수정)_01-토공_02-배수공_배수공H_통영기초#11-97-1_평택#18,19건축대비공사(48개월)-단가수정 4" xfId="19968"/>
    <cellStyle name="통_수량산출서(수정)_01-토공_02-배수공_배수공H_통영기초#11-rev1" xfId="15472"/>
    <cellStyle name="통_수량산출서(수정)_01-토공_02-배수공_배수공H_통영기초#11-rev1 2" xfId="15473"/>
    <cellStyle name="통_수량산출서(수정)_01-토공_02-배수공_배수공H_통영기초#11-rev1 3" xfId="15474"/>
    <cellStyle name="통_수량산출서(수정)_01-토공_02-배수공_배수공H_통영기초#11-rev1 4" xfId="19969"/>
    <cellStyle name="통_수량산출서(수정)_01-토공_02-배수공_배수공H_통영기초#11-rev1_4-3차 전기공사 설계서_REVP0(090401)" xfId="15475"/>
    <cellStyle name="통_수량산출서(수정)_01-토공_02-배수공_배수공H_통영기초#11-rev1_4-3차 전기공사 설계서_REVP0(090401) 2" xfId="15476"/>
    <cellStyle name="통_수량산출서(수정)_01-토공_02-배수공_배수공H_통영기초#11-rev1_4-3차 전기공사 설계서_REVP0(090401)_cable_schedule_2-1차(저장탱크)_100315" xfId="15477"/>
    <cellStyle name="통_수량산출서(수정)_01-토공_02-배수공_배수공H_통영기초#11-rev1_cable_schedule_2-1차(저장탱크)_100315" xfId="15478"/>
    <cellStyle name="통_수량산출서(수정)_01-토공_02-배수공_배수공H_통영기초#11-rev1_노임단가" xfId="15479"/>
    <cellStyle name="통_수량산출서(수정)_01-토공_02-배수공_배수공H_통영기초#11-rev1_노임단가 2" xfId="15480"/>
    <cellStyle name="통_수량산출서(수정)_01-토공_02-배수공_배수공H_통영기초#11-rev1_노임단가 3" xfId="15481"/>
    <cellStyle name="통_수량산출서(수정)_01-토공_02-배수공_배수공H_통영기초#11-rev1_노임단가 4" xfId="19970"/>
    <cellStyle name="통_수량산출서(수정)_01-토공_02-배수공_배수공H_통영기초#11-rev1_노임단가_4-3차 전기공사 설계서_REVP0(090401)" xfId="15482"/>
    <cellStyle name="통_수량산출서(수정)_01-토공_02-배수공_배수공H_통영기초#11-rev1_노임단가_4-3차 전기공사 설계서_REVP0(090401) 2" xfId="15483"/>
    <cellStyle name="통_수량산출서(수정)_01-토공_02-배수공_배수공H_통영기초#11-rev1_노임단가_4-3차 전기공사 설계서_REVP0(090401)_cable_schedule_2-1차(저장탱크)_100315" xfId="15484"/>
    <cellStyle name="통_수량산출서(수정)_01-토공_02-배수공_배수공H_통영기초#11-rev1_노임단가_cable_schedule_2-1차(저장탱크)_100315" xfId="15485"/>
    <cellStyle name="통_수량산출서(수정)_01-토공_02-배수공_배수공H_통영기초#11-rev1_철골내역서060510(KOGAS제출분)" xfId="15486"/>
    <cellStyle name="통_수량산출서(수정)_01-토공_02-배수공_배수공H_통영기초#11-rev1_철골내역서060510(KOGAS제출분)_10.철골공(0713)" xfId="15487"/>
    <cellStyle name="통_수량산출서(수정)_01-토공_02-배수공_배수공H_통영기초#11-rev1_철골내역서060510(KOGAS제출분)_철골내역서(110324_품check)" xfId="15488"/>
    <cellStyle name="통_수량산출서(수정)_01-토공_02-배수공_배수공H_통영기초#11-rev1_철골내역서060510(KOGAS제출분)_철골내역서(110427)F" xfId="15489"/>
    <cellStyle name="통_수량산출서(수정)_01-토공_02-배수공_배수공H_통영기초#11-rev1_통합내역서" xfId="15490"/>
    <cellStyle name="통_수량산출서(수정)_01-토공_02-배수공_배수공H_통영기초#11-rev1_통합내역서 2" xfId="15491"/>
    <cellStyle name="통_수량산출서(수정)_01-토공_02-배수공_배수공H_통영기초#11-rev1_통합내역서 3" xfId="15492"/>
    <cellStyle name="통_수량산출서(수정)_01-토공_02-배수공_배수공H_통영기초#11-rev1_통합내역서 4" xfId="19971"/>
    <cellStyle name="통_수량산출서(수정)_01-토공_02-배수공_배수공H_통영기초#11-rev1_통합내역서_4-3차 전기공사 설계서_REVP0(090401)" xfId="15493"/>
    <cellStyle name="통_수량산출서(수정)_01-토공_02-배수공_배수공H_통영기초#11-rev1_통합내역서_4-3차 전기공사 설계서_REVP0(090401) 2" xfId="15494"/>
    <cellStyle name="통_수량산출서(수정)_01-토공_02-배수공_배수공H_통영기초#11-rev1_통합내역서_4-3차 전기공사 설계서_REVP0(090401)_cable_schedule_2-1차(저장탱크)_100315" xfId="15495"/>
    <cellStyle name="통_수량산출서(수정)_01-토공_02-배수공_배수공H_통영기초#11-rev1_통합내역서_cable_schedule_2-1차(저장탱크)_100315" xfId="15496"/>
    <cellStyle name="통_수량산출서(수정)_01-토공_02-배수공_배수공H_통영기초#11-rev1_통합내역서_평택#18,19건축대비공사(48개월)" xfId="15497"/>
    <cellStyle name="통_수량산출서(수정)_01-토공_02-배수공_배수공H_통영기초#11-rev1_통합내역서_평택#18,19건축대비공사(48개월) 2" xfId="15498"/>
    <cellStyle name="통_수량산출서(수정)_01-토공_02-배수공_배수공H_통영기초#11-rev1_통합내역서_평택#18,19건축대비공사(48개월) 3" xfId="15499"/>
    <cellStyle name="통_수량산출서(수정)_01-토공_02-배수공_배수공H_통영기초#11-rev1_통합내역서_평택#18,19건축대비공사(48개월) 4" xfId="19972"/>
    <cellStyle name="통_수량산출서(수정)_01-토공_02-배수공_배수공H_통영기초#11-rev1_통합내역서_평택#18,19건축대비공사(48개월)-단가수정" xfId="15500"/>
    <cellStyle name="통_수량산출서(수정)_01-토공_02-배수공_배수공H_통영기초#11-rev1_통합내역서_평택#18,19건축대비공사(48개월)-단가수정 2" xfId="15501"/>
    <cellStyle name="통_수량산출서(수정)_01-토공_02-배수공_배수공H_통영기초#11-rev1_통합내역서_평택#18,19건축대비공사(48개월)-단가수정 3" xfId="15502"/>
    <cellStyle name="통_수량산출서(수정)_01-토공_02-배수공_배수공H_통영기초#11-rev1_통합내역서_평택#18,19건축대비공사(48개월)-단가수정 4" xfId="19973"/>
    <cellStyle name="통_수량산출서(수정)_01-토공_02-배수공_배수공H_통영기초#11-rev1_평택#18,19건축대비공사(48개월)" xfId="15503"/>
    <cellStyle name="통_수량산출서(수정)_01-토공_02-배수공_배수공H_통영기초#11-rev1_평택#18,19건축대비공사(48개월) 2" xfId="15504"/>
    <cellStyle name="통_수량산출서(수정)_01-토공_02-배수공_배수공H_통영기초#11-rev1_평택#18,19건축대비공사(48개월) 3" xfId="15505"/>
    <cellStyle name="통_수량산출서(수정)_01-토공_02-배수공_배수공H_통영기초#11-rev1_평택#18,19건축대비공사(48개월) 4" xfId="19974"/>
    <cellStyle name="통_수량산출서(수정)_01-토공_02-배수공_배수공H_통영기초#11-rev1_평택#18,19건축대비공사(48개월)-단가수정" xfId="15506"/>
    <cellStyle name="통_수량산출서(수정)_01-토공_02-배수공_배수공H_통영기초#11-rev1_평택#18,19건축대비공사(48개월)-단가수정 2" xfId="15507"/>
    <cellStyle name="통_수량산출서(수정)_01-토공_02-배수공_배수공H_통영기초#11-rev1_평택#18,19건축대비공사(48개월)-단가수정 3" xfId="15508"/>
    <cellStyle name="통_수량산출서(수정)_01-토공_02-배수공_배수공H_통영기초#11-rev1_평택#18,19건축대비공사(48개월)-단가수정 4" xfId="19975"/>
    <cellStyle name="통_수량산출서(수정)_01-토공_02-배수공_배수공H_통영기초#11-rev1_평택15-17본체내역서_rev5" xfId="15509"/>
    <cellStyle name="통_수량산출서(수정)_01-토공_02-배수공_배수공H_통영기초#11-rev1_평택15-17본체내역서_rev5 2" xfId="15510"/>
    <cellStyle name="통_수량산출서(수정)_01-토공_02-배수공_배수공H_통영기초#11-rev1_평택15-17본체내역서_rev5 3" xfId="15511"/>
    <cellStyle name="통_수량산출서(수정)_01-토공_02-배수공_배수공H_통영기초#11-rev1_평택15-17본체내역서_rev5 4" xfId="19976"/>
    <cellStyle name="통_수량산출서(수정)_01-토공_02-배수공_배수공H_통영기초#11-rev1_평택15-17본체내역서_rev5_4-3차 전기공사 설계서_REVP0(090401)" xfId="15512"/>
    <cellStyle name="통_수량산출서(수정)_01-토공_02-배수공_배수공H_통영기초#11-rev1_평택15-17본체내역서_rev5_4-3차 전기공사 설계서_REVP0(090401) 2" xfId="15513"/>
    <cellStyle name="통_수량산출서(수정)_01-토공_02-배수공_배수공H_통영기초#11-rev1_평택15-17본체내역서_rev5_4-3차 전기공사 설계서_REVP0(090401)_cable_schedule_2-1차(저장탱크)_100315" xfId="15514"/>
    <cellStyle name="통_수량산출서(수정)_01-토공_02-배수공_배수공H_통영기초#11-rev1_평택15-17본체내역서_rev5_cable_schedule_2-1차(저장탱크)_100315" xfId="15515"/>
    <cellStyle name="통_수량산출서(수정)_01-토공_02-배수공_배수공H_통합내역서" xfId="15516"/>
    <cellStyle name="통_수량산출서(수정)_01-토공_02-배수공_배수공H_통합내역서 2" xfId="15517"/>
    <cellStyle name="통_수량산출서(수정)_01-토공_02-배수공_배수공H_통합내역서 3" xfId="15518"/>
    <cellStyle name="통_수량산출서(수정)_01-토공_02-배수공_배수공H_통합내역서 4" xfId="19977"/>
    <cellStyle name="통_수량산출서(수정)_01-토공_02-배수공_배수공H_통합내역서_4-3차 전기공사 설계서_REVP0(090401)" xfId="15519"/>
    <cellStyle name="통_수량산출서(수정)_01-토공_02-배수공_배수공H_통합내역서_4-3차 전기공사 설계서_REVP0(090401) 2" xfId="15520"/>
    <cellStyle name="통_수량산출서(수정)_01-토공_02-배수공_배수공H_통합내역서_4-3차 전기공사 설계서_REVP0(090401)_cable_schedule_2-1차(저장탱크)_100315" xfId="15521"/>
    <cellStyle name="통_수량산출서(수정)_01-토공_02-배수공_배수공H_통합내역서_cable_schedule_2-1차(저장탱크)_100315" xfId="15522"/>
    <cellStyle name="통_수량산출서(수정)_01-토공_02-배수공_배수공H_평택#18,19건축대비공사(48개월)" xfId="15523"/>
    <cellStyle name="통_수량산출서(수정)_01-토공_02-배수공_배수공H_평택#18,19건축대비공사(48개월) 2" xfId="15524"/>
    <cellStyle name="통_수량산출서(수정)_01-토공_02-배수공_배수공H_평택#18,19건축대비공사(48개월) 3" xfId="15525"/>
    <cellStyle name="통_수량산출서(수정)_01-토공_02-배수공_배수공H_평택#18,19건축대비공사(48개월) 4" xfId="19978"/>
    <cellStyle name="통_수량산출서(수정)_01-토공_02-배수공_배수공H_평택#18,19건축대비공사(48개월)-단가수정" xfId="15526"/>
    <cellStyle name="통_수량산출서(수정)_01-토공_02-배수공_배수공H_평택#18,19건축대비공사(48개월)-단가수정 2" xfId="15527"/>
    <cellStyle name="통_수량산출서(수정)_01-토공_02-배수공_배수공H_평택#18,19건축대비공사(48개월)-단가수정 3" xfId="15528"/>
    <cellStyle name="통_수량산출서(수정)_01-토공_02-배수공_배수공H_평택#18,19건축대비공사(48개월)-단가수정 4" xfId="19979"/>
    <cellStyle name="통_수량산출서(수정)_01-토공_02-배수공_배수공H_평택15-17본체내역서_rev5" xfId="15529"/>
    <cellStyle name="통_수량산출서(수정)_01-토공_02-배수공_배수공H_평택15-17본체내역서_rev5 2" xfId="15530"/>
    <cellStyle name="통_수량산출서(수정)_01-토공_02-배수공_배수공H_평택15-17본체내역서_rev5 3" xfId="15531"/>
    <cellStyle name="통_수량산출서(수정)_01-토공_02-배수공_배수공H_평택15-17본체내역서_rev5 4" xfId="19980"/>
    <cellStyle name="통_수량산출서(수정)_01-토공_02-배수공_배수공H_평택15-17본체내역서_rev5_4-3차 전기공사 설계서_REVP0(090401)" xfId="15532"/>
    <cellStyle name="통_수량산출서(수정)_01-토공_02-배수공_배수공H_평택15-17본체내역서_rev5_4-3차 전기공사 설계서_REVP0(090401) 2" xfId="15533"/>
    <cellStyle name="통_수량산출서(수정)_01-토공_02-배수공_배수공H_평택15-17본체내역서_rev5_4-3차 전기공사 설계서_REVP0(090401)_cable_schedule_2-1차(저장탱크)_100315" xfId="15534"/>
    <cellStyle name="통_수량산출서(수정)_01-토공_02-배수공_배수공H_평택15-17본체내역서_rev5_cable_schedule_2-1차(저장탱크)_100315" xfId="15535"/>
    <cellStyle name="통_수량산출서(수정)_01-토공_02-배수공_철골내역서060510(KOGAS제출분)" xfId="15536"/>
    <cellStyle name="통_수량산출서(수정)_01-토공_02-배수공_철골내역서060510(KOGAS제출분)_10.철골공(0713)" xfId="15537"/>
    <cellStyle name="통_수량산출서(수정)_01-토공_02-배수공_철골내역서060510(KOGAS제출분)_철골내역서(110324_품check)" xfId="15538"/>
    <cellStyle name="통_수량산출서(수정)_01-토공_02-배수공_철골내역서060510(KOGAS제출분)_철골내역서(110427)F" xfId="15539"/>
    <cellStyle name="통_수량산출서(수정)_01-토공_02-배수공_통영기초#11-97-1" xfId="15540"/>
    <cellStyle name="통_수량산출서(수정)_01-토공_02-배수공_통영기초#11-97-1 2" xfId="15541"/>
    <cellStyle name="통_수량산출서(수정)_01-토공_02-배수공_통영기초#11-97-1 3" xfId="15542"/>
    <cellStyle name="통_수량산출서(수정)_01-토공_02-배수공_통영기초#11-97-1 4" xfId="19981"/>
    <cellStyle name="통_수량산출서(수정)_01-토공_02-배수공_통영기초#11-97-1_평택#18,19건축대비공사(48개월)" xfId="15543"/>
    <cellStyle name="통_수량산출서(수정)_01-토공_02-배수공_통영기초#11-97-1_평택#18,19건축대비공사(48개월) 2" xfId="15544"/>
    <cellStyle name="통_수량산출서(수정)_01-토공_02-배수공_통영기초#11-97-1_평택#18,19건축대비공사(48개월) 3" xfId="15545"/>
    <cellStyle name="통_수량산출서(수정)_01-토공_02-배수공_통영기초#11-97-1_평택#18,19건축대비공사(48개월) 4" xfId="19982"/>
    <cellStyle name="통_수량산출서(수정)_01-토공_02-배수공_통영기초#11-97-1_평택#18,19건축대비공사(48개월)-단가수정" xfId="15546"/>
    <cellStyle name="통_수량산출서(수정)_01-토공_02-배수공_통영기초#11-97-1_평택#18,19건축대비공사(48개월)-단가수정 2" xfId="15547"/>
    <cellStyle name="통_수량산출서(수정)_01-토공_02-배수공_통영기초#11-97-1_평택#18,19건축대비공사(48개월)-단가수정 3" xfId="15548"/>
    <cellStyle name="통_수량산출서(수정)_01-토공_02-배수공_통영기초#11-97-1_평택#18,19건축대비공사(48개월)-단가수정 4" xfId="19983"/>
    <cellStyle name="통_수량산출서(수정)_01-토공_02-배수공_통영기초#11-rev1" xfId="15549"/>
    <cellStyle name="통_수량산출서(수정)_01-토공_02-배수공_통영기초#11-rev1 2" xfId="15550"/>
    <cellStyle name="통_수량산출서(수정)_01-토공_02-배수공_통영기초#11-rev1 3" xfId="15551"/>
    <cellStyle name="통_수량산출서(수정)_01-토공_02-배수공_통영기초#11-rev1 4" xfId="19984"/>
    <cellStyle name="통_수량산출서(수정)_01-토공_02-배수공_통영기초#11-rev1_4-3차 전기공사 설계서_REVP0(090401)" xfId="15552"/>
    <cellStyle name="통_수량산출서(수정)_01-토공_02-배수공_통영기초#11-rev1_4-3차 전기공사 설계서_REVP0(090401) 2" xfId="15553"/>
    <cellStyle name="통_수량산출서(수정)_01-토공_02-배수공_통영기초#11-rev1_4-3차 전기공사 설계서_REVP0(090401)_cable_schedule_2-1차(저장탱크)_100315" xfId="15554"/>
    <cellStyle name="통_수량산출서(수정)_01-토공_02-배수공_통영기초#11-rev1_cable_schedule_2-1차(저장탱크)_100315" xfId="15555"/>
    <cellStyle name="통_수량산출서(수정)_01-토공_02-배수공_통영기초#11-rev1_노임단가" xfId="15556"/>
    <cellStyle name="통_수량산출서(수정)_01-토공_02-배수공_통영기초#11-rev1_노임단가 2" xfId="15557"/>
    <cellStyle name="통_수량산출서(수정)_01-토공_02-배수공_통영기초#11-rev1_노임단가 3" xfId="15558"/>
    <cellStyle name="통_수량산출서(수정)_01-토공_02-배수공_통영기초#11-rev1_노임단가 4" xfId="19985"/>
    <cellStyle name="통_수량산출서(수정)_01-토공_02-배수공_통영기초#11-rev1_노임단가_4-3차 전기공사 설계서_REVP0(090401)" xfId="15559"/>
    <cellStyle name="통_수량산출서(수정)_01-토공_02-배수공_통영기초#11-rev1_노임단가_4-3차 전기공사 설계서_REVP0(090401) 2" xfId="15560"/>
    <cellStyle name="통_수량산출서(수정)_01-토공_02-배수공_통영기초#11-rev1_노임단가_4-3차 전기공사 설계서_REVP0(090401)_cable_schedule_2-1차(저장탱크)_100315" xfId="15561"/>
    <cellStyle name="통_수량산출서(수정)_01-토공_02-배수공_통영기초#11-rev1_노임단가_cable_schedule_2-1차(저장탱크)_100315" xfId="15562"/>
    <cellStyle name="통_수량산출서(수정)_01-토공_02-배수공_통영기초#11-rev1_철골내역서060510(KOGAS제출분)" xfId="15563"/>
    <cellStyle name="통_수량산출서(수정)_01-토공_02-배수공_통영기초#11-rev1_철골내역서060510(KOGAS제출분)_10.철골공(0713)" xfId="15564"/>
    <cellStyle name="통_수량산출서(수정)_01-토공_02-배수공_통영기초#11-rev1_철골내역서060510(KOGAS제출분)_철골내역서(110324_품check)" xfId="15565"/>
    <cellStyle name="통_수량산출서(수정)_01-토공_02-배수공_통영기초#11-rev1_철골내역서060510(KOGAS제출분)_철골내역서(110427)F" xfId="15566"/>
    <cellStyle name="통_수량산출서(수정)_01-토공_02-배수공_통영기초#11-rev1_통합내역서" xfId="15567"/>
    <cellStyle name="통_수량산출서(수정)_01-토공_02-배수공_통영기초#11-rev1_통합내역서 2" xfId="15568"/>
    <cellStyle name="통_수량산출서(수정)_01-토공_02-배수공_통영기초#11-rev1_통합내역서 3" xfId="15569"/>
    <cellStyle name="통_수량산출서(수정)_01-토공_02-배수공_통영기초#11-rev1_통합내역서 4" xfId="19986"/>
    <cellStyle name="통_수량산출서(수정)_01-토공_02-배수공_통영기초#11-rev1_통합내역서_4-3차 전기공사 설계서_REVP0(090401)" xfId="15570"/>
    <cellStyle name="통_수량산출서(수정)_01-토공_02-배수공_통영기초#11-rev1_통합내역서_4-3차 전기공사 설계서_REVP0(090401) 2" xfId="15571"/>
    <cellStyle name="통_수량산출서(수정)_01-토공_02-배수공_통영기초#11-rev1_통합내역서_4-3차 전기공사 설계서_REVP0(090401)_cable_schedule_2-1차(저장탱크)_100315" xfId="15572"/>
    <cellStyle name="통_수량산출서(수정)_01-토공_02-배수공_통영기초#11-rev1_통합내역서_cable_schedule_2-1차(저장탱크)_100315" xfId="15573"/>
    <cellStyle name="통_수량산출서(수정)_01-토공_02-배수공_통영기초#11-rev1_통합내역서_평택#18,19건축대비공사(48개월)" xfId="15574"/>
    <cellStyle name="통_수량산출서(수정)_01-토공_02-배수공_통영기초#11-rev1_통합내역서_평택#18,19건축대비공사(48개월) 2" xfId="15575"/>
    <cellStyle name="통_수량산출서(수정)_01-토공_02-배수공_통영기초#11-rev1_통합내역서_평택#18,19건축대비공사(48개월) 3" xfId="15576"/>
    <cellStyle name="통_수량산출서(수정)_01-토공_02-배수공_통영기초#11-rev1_통합내역서_평택#18,19건축대비공사(48개월) 4" xfId="19987"/>
    <cellStyle name="통_수량산출서(수정)_01-토공_02-배수공_통영기초#11-rev1_통합내역서_평택#18,19건축대비공사(48개월)-단가수정" xfId="15577"/>
    <cellStyle name="통_수량산출서(수정)_01-토공_02-배수공_통영기초#11-rev1_통합내역서_평택#18,19건축대비공사(48개월)-단가수정 2" xfId="15578"/>
    <cellStyle name="통_수량산출서(수정)_01-토공_02-배수공_통영기초#11-rev1_통합내역서_평택#18,19건축대비공사(48개월)-단가수정 3" xfId="15579"/>
    <cellStyle name="통_수량산출서(수정)_01-토공_02-배수공_통영기초#11-rev1_통합내역서_평택#18,19건축대비공사(48개월)-단가수정 4" xfId="19988"/>
    <cellStyle name="통_수량산출서(수정)_01-토공_02-배수공_통영기초#11-rev1_평택#18,19건축대비공사(48개월)" xfId="15580"/>
    <cellStyle name="통_수량산출서(수정)_01-토공_02-배수공_통영기초#11-rev1_평택#18,19건축대비공사(48개월) 2" xfId="15581"/>
    <cellStyle name="통_수량산출서(수정)_01-토공_02-배수공_통영기초#11-rev1_평택#18,19건축대비공사(48개월) 3" xfId="15582"/>
    <cellStyle name="통_수량산출서(수정)_01-토공_02-배수공_통영기초#11-rev1_평택#18,19건축대비공사(48개월) 4" xfId="19989"/>
    <cellStyle name="통_수량산출서(수정)_01-토공_02-배수공_통영기초#11-rev1_평택#18,19건축대비공사(48개월)-단가수정" xfId="15583"/>
    <cellStyle name="통_수량산출서(수정)_01-토공_02-배수공_통영기초#11-rev1_평택#18,19건축대비공사(48개월)-단가수정 2" xfId="15584"/>
    <cellStyle name="통_수량산출서(수정)_01-토공_02-배수공_통영기초#11-rev1_평택#18,19건축대비공사(48개월)-단가수정 3" xfId="15585"/>
    <cellStyle name="통_수량산출서(수정)_01-토공_02-배수공_통영기초#11-rev1_평택#18,19건축대비공사(48개월)-단가수정 4" xfId="19990"/>
    <cellStyle name="통_수량산출서(수정)_01-토공_02-배수공_통영기초#11-rev1_평택15-17본체내역서_rev5" xfId="15586"/>
    <cellStyle name="통_수량산출서(수정)_01-토공_02-배수공_통영기초#11-rev1_평택15-17본체내역서_rev5 2" xfId="15587"/>
    <cellStyle name="통_수량산출서(수정)_01-토공_02-배수공_통영기초#11-rev1_평택15-17본체내역서_rev5 3" xfId="15588"/>
    <cellStyle name="통_수량산출서(수정)_01-토공_02-배수공_통영기초#11-rev1_평택15-17본체내역서_rev5 4" xfId="19991"/>
    <cellStyle name="통_수량산출서(수정)_01-토공_02-배수공_통영기초#11-rev1_평택15-17본체내역서_rev5_4-3차 전기공사 설계서_REVP0(090401)" xfId="15589"/>
    <cellStyle name="통_수량산출서(수정)_01-토공_02-배수공_통영기초#11-rev1_평택15-17본체내역서_rev5_4-3차 전기공사 설계서_REVP0(090401) 2" xfId="15590"/>
    <cellStyle name="통_수량산출서(수정)_01-토공_02-배수공_통영기초#11-rev1_평택15-17본체내역서_rev5_4-3차 전기공사 설계서_REVP0(090401)_cable_schedule_2-1차(저장탱크)_100315" xfId="15591"/>
    <cellStyle name="통_수량산출서(수정)_01-토공_02-배수공_통영기초#11-rev1_평택15-17본체내역서_rev5_cable_schedule_2-1차(저장탱크)_100315" xfId="15592"/>
    <cellStyle name="통_수량산출서(수정)_01-토공_02-배수공_통합내역서" xfId="15593"/>
    <cellStyle name="통_수량산출서(수정)_01-토공_02-배수공_통합내역서 2" xfId="15594"/>
    <cellStyle name="통_수량산출서(수정)_01-토공_02-배수공_통합내역서 3" xfId="15595"/>
    <cellStyle name="통_수량산출서(수정)_01-토공_02-배수공_통합내역서 4" xfId="19992"/>
    <cellStyle name="통_수량산출서(수정)_01-토공_02-배수공_통합내역서_4-3차 전기공사 설계서_REVP0(090401)" xfId="15596"/>
    <cellStyle name="통_수량산출서(수정)_01-토공_02-배수공_통합내역서_4-3차 전기공사 설계서_REVP0(090401) 2" xfId="15597"/>
    <cellStyle name="통_수량산출서(수정)_01-토공_02-배수공_통합내역서_4-3차 전기공사 설계서_REVP0(090401)_cable_schedule_2-1차(저장탱크)_100315" xfId="15598"/>
    <cellStyle name="통_수량산출서(수정)_01-토공_02-배수공_통합내역서_cable_schedule_2-1차(저장탱크)_100315" xfId="15599"/>
    <cellStyle name="통_수량산출서(수정)_01-토공_02-배수공_평택#18,19건축대비공사(48개월)" xfId="15600"/>
    <cellStyle name="통_수량산출서(수정)_01-토공_02-배수공_평택#18,19건축대비공사(48개월) 2" xfId="15601"/>
    <cellStyle name="통_수량산출서(수정)_01-토공_02-배수공_평택#18,19건축대비공사(48개월) 3" xfId="15602"/>
    <cellStyle name="통_수량산출서(수정)_01-토공_02-배수공_평택#18,19건축대비공사(48개월) 4" xfId="19993"/>
    <cellStyle name="통_수량산출서(수정)_01-토공_02-배수공_평택#18,19건축대비공사(48개월)-단가수정" xfId="15603"/>
    <cellStyle name="통_수량산출서(수정)_01-토공_02-배수공_평택#18,19건축대비공사(48개월)-단가수정 2" xfId="15604"/>
    <cellStyle name="통_수량산출서(수정)_01-토공_02-배수공_평택#18,19건축대비공사(48개월)-단가수정 3" xfId="15605"/>
    <cellStyle name="통_수량산출서(수정)_01-토공_02-배수공_평택#18,19건축대비공사(48개월)-단가수정 4" xfId="19994"/>
    <cellStyle name="통_수량산출서(수정)_01-토공_02-배수공_평택15-17본체내역서_rev5" xfId="15606"/>
    <cellStyle name="통_수량산출서(수정)_01-토공_02-배수공_평택15-17본체내역서_rev5 2" xfId="15607"/>
    <cellStyle name="통_수량산출서(수정)_01-토공_02-배수공_평택15-17본체내역서_rev5 3" xfId="15608"/>
    <cellStyle name="통_수량산출서(수정)_01-토공_02-배수공_평택15-17본체내역서_rev5 4" xfId="19995"/>
    <cellStyle name="통_수량산출서(수정)_01-토공_02-배수공_평택15-17본체내역서_rev5_4-3차 전기공사 설계서_REVP0(090401)" xfId="15609"/>
    <cellStyle name="통_수량산출서(수정)_01-토공_02-배수공_평택15-17본체내역서_rev5_4-3차 전기공사 설계서_REVP0(090401) 2" xfId="15610"/>
    <cellStyle name="통_수량산출서(수정)_01-토공_02-배수공_평택15-17본체내역서_rev5_4-3차 전기공사 설계서_REVP0(090401)_cable_schedule_2-1차(저장탱크)_100315" xfId="15611"/>
    <cellStyle name="통_수량산출서(수정)_01-토공_02-배수공_평택15-17본체내역서_rev5_cable_schedule_2-1차(저장탱크)_100315" xfId="15612"/>
    <cellStyle name="통_수량산출서(수정)_02-배수공" xfId="15613"/>
    <cellStyle name="통_수량산출서(수정)_02-배수공 2" xfId="15614"/>
    <cellStyle name="통_수량산출서(수정)_02-배수공 3" xfId="15615"/>
    <cellStyle name="통_수량산출서(수정)_02-배수공 4" xfId="19996"/>
    <cellStyle name="통_수량산출서(수정)_02-배수공_02-배수공" xfId="15616"/>
    <cellStyle name="통_수량산출서(수정)_02-배수공_02-배수공 2" xfId="15617"/>
    <cellStyle name="통_수량산출서(수정)_02-배수공_02-배수공 3" xfId="15618"/>
    <cellStyle name="통_수량산출서(수정)_02-배수공_02-배수공 4" xfId="19997"/>
    <cellStyle name="통_수량산출서(수정)_02-배수공_02-배수공_4-3차 전기공사 설계서_REVP0(090401)" xfId="15619"/>
    <cellStyle name="통_수량산출서(수정)_02-배수공_02-배수공_4-3차 전기공사 설계서_REVP0(090401) 2" xfId="15620"/>
    <cellStyle name="통_수량산출서(수정)_02-배수공_02-배수공_4-3차 전기공사 설계서_REVP0(090401)_cable_schedule_2-1차(저장탱크)_100315" xfId="15621"/>
    <cellStyle name="통_수량산출서(수정)_02-배수공_02-배수공_cable_schedule_2-1차(저장탱크)_100315" xfId="15622"/>
    <cellStyle name="통_수량산출서(수정)_02-배수공_02-배수공_노임단가" xfId="15623"/>
    <cellStyle name="통_수량산출서(수정)_02-배수공_02-배수공_노임단가 2" xfId="15624"/>
    <cellStyle name="통_수량산출서(수정)_02-배수공_02-배수공_노임단가 3" xfId="15625"/>
    <cellStyle name="통_수량산출서(수정)_02-배수공_02-배수공_노임단가 4" xfId="19998"/>
    <cellStyle name="통_수량산출서(수정)_02-배수공_02-배수공_노임단가_4-3차 전기공사 설계서_REVP0(090401)" xfId="15626"/>
    <cellStyle name="통_수량산출서(수정)_02-배수공_02-배수공_노임단가_4-3차 전기공사 설계서_REVP0(090401) 2" xfId="15627"/>
    <cellStyle name="통_수량산출서(수정)_02-배수공_02-배수공_노임단가_4-3차 전기공사 설계서_REVP0(090401)_cable_schedule_2-1차(저장탱크)_100315" xfId="15628"/>
    <cellStyle name="통_수량산출서(수정)_02-배수공_02-배수공_노임단가_cable_schedule_2-1차(저장탱크)_100315" xfId="15629"/>
    <cellStyle name="통_수량산출서(수정)_02-배수공_02-배수공_배수공H" xfId="15630"/>
    <cellStyle name="통_수량산출서(수정)_02-배수공_02-배수공_배수공H 2" xfId="15631"/>
    <cellStyle name="통_수량산출서(수정)_02-배수공_02-배수공_배수공H 3" xfId="15632"/>
    <cellStyle name="통_수량산출서(수정)_02-배수공_02-배수공_배수공H 4" xfId="19999"/>
    <cellStyle name="통_수량산출서(수정)_02-배수공_02-배수공_배수공H_4-3차 전기공사 설계서_REVP0(090401)" xfId="15633"/>
    <cellStyle name="통_수량산출서(수정)_02-배수공_02-배수공_배수공H_4-3차 전기공사 설계서_REVP0(090401) 2" xfId="15634"/>
    <cellStyle name="통_수량산출서(수정)_02-배수공_02-배수공_배수공H_4-3차 전기공사 설계서_REVP0(090401)_cable_schedule_2-1차(저장탱크)_100315" xfId="15635"/>
    <cellStyle name="통_수량산출서(수정)_02-배수공_02-배수공_배수공H_cable_schedule_2-1차(저장탱크)_100315" xfId="15636"/>
    <cellStyle name="통_수량산출서(수정)_02-배수공_02-배수공_배수공H_노임단가" xfId="15637"/>
    <cellStyle name="통_수량산출서(수정)_02-배수공_02-배수공_배수공H_노임단가 2" xfId="15638"/>
    <cellStyle name="통_수량산출서(수정)_02-배수공_02-배수공_배수공H_노임단가 3" xfId="15639"/>
    <cellStyle name="통_수량산출서(수정)_02-배수공_02-배수공_배수공H_노임단가 4" xfId="20000"/>
    <cellStyle name="통_수량산출서(수정)_02-배수공_02-배수공_배수공H_노임단가_4-3차 전기공사 설계서_REVP0(090401)" xfId="15640"/>
    <cellStyle name="통_수량산출서(수정)_02-배수공_02-배수공_배수공H_노임단가_4-3차 전기공사 설계서_REVP0(090401) 2" xfId="15641"/>
    <cellStyle name="통_수량산출서(수정)_02-배수공_02-배수공_배수공H_노임단가_4-3차 전기공사 설계서_REVP0(090401)_cable_schedule_2-1차(저장탱크)_100315" xfId="15642"/>
    <cellStyle name="통_수량산출서(수정)_02-배수공_02-배수공_배수공H_노임단가_cable_schedule_2-1차(저장탱크)_100315" xfId="15643"/>
    <cellStyle name="통_수량산출서(수정)_02-배수공_02-배수공_배수공H_철골내역서060510(KOGAS제출분)" xfId="15644"/>
    <cellStyle name="통_수량산출서(수정)_02-배수공_02-배수공_배수공H_철골내역서060510(KOGAS제출분)_10.철골공(0713)" xfId="15645"/>
    <cellStyle name="통_수량산출서(수정)_02-배수공_02-배수공_배수공H_철골내역서060510(KOGAS제출분)_철골내역서(110324_품check)" xfId="15646"/>
    <cellStyle name="통_수량산출서(수정)_02-배수공_02-배수공_배수공H_철골내역서060510(KOGAS제출분)_철골내역서(110427)F" xfId="15647"/>
    <cellStyle name="통_수량산출서(수정)_02-배수공_02-배수공_배수공H_통영기초#11-97-1" xfId="15648"/>
    <cellStyle name="통_수량산출서(수정)_02-배수공_02-배수공_배수공H_통영기초#11-97-1 2" xfId="15649"/>
    <cellStyle name="통_수량산출서(수정)_02-배수공_02-배수공_배수공H_통영기초#11-97-1 3" xfId="15650"/>
    <cellStyle name="통_수량산출서(수정)_02-배수공_02-배수공_배수공H_통영기초#11-97-1 4" xfId="20001"/>
    <cellStyle name="통_수량산출서(수정)_02-배수공_02-배수공_배수공H_통영기초#11-97-1_평택#18,19건축대비공사(48개월)" xfId="15651"/>
    <cellStyle name="통_수량산출서(수정)_02-배수공_02-배수공_배수공H_통영기초#11-97-1_평택#18,19건축대비공사(48개월) 2" xfId="15652"/>
    <cellStyle name="통_수량산출서(수정)_02-배수공_02-배수공_배수공H_통영기초#11-97-1_평택#18,19건축대비공사(48개월) 3" xfId="15653"/>
    <cellStyle name="통_수량산출서(수정)_02-배수공_02-배수공_배수공H_통영기초#11-97-1_평택#18,19건축대비공사(48개월) 4" xfId="20002"/>
    <cellStyle name="통_수량산출서(수정)_02-배수공_02-배수공_배수공H_통영기초#11-97-1_평택#18,19건축대비공사(48개월)-단가수정" xfId="15654"/>
    <cellStyle name="통_수량산출서(수정)_02-배수공_02-배수공_배수공H_통영기초#11-97-1_평택#18,19건축대비공사(48개월)-단가수정 2" xfId="15655"/>
    <cellStyle name="통_수량산출서(수정)_02-배수공_02-배수공_배수공H_통영기초#11-97-1_평택#18,19건축대비공사(48개월)-단가수정 3" xfId="15656"/>
    <cellStyle name="통_수량산출서(수정)_02-배수공_02-배수공_배수공H_통영기초#11-97-1_평택#18,19건축대비공사(48개월)-단가수정 4" xfId="20003"/>
    <cellStyle name="통_수량산출서(수정)_02-배수공_02-배수공_배수공H_통영기초#11-rev1" xfId="15657"/>
    <cellStyle name="통_수량산출서(수정)_02-배수공_02-배수공_배수공H_통영기초#11-rev1 2" xfId="15658"/>
    <cellStyle name="통_수량산출서(수정)_02-배수공_02-배수공_배수공H_통영기초#11-rev1 3" xfId="15659"/>
    <cellStyle name="통_수량산출서(수정)_02-배수공_02-배수공_배수공H_통영기초#11-rev1 4" xfId="20004"/>
    <cellStyle name="통_수량산출서(수정)_02-배수공_02-배수공_배수공H_통영기초#11-rev1_4-3차 전기공사 설계서_REVP0(090401)" xfId="15660"/>
    <cellStyle name="통_수량산출서(수정)_02-배수공_02-배수공_배수공H_통영기초#11-rev1_4-3차 전기공사 설계서_REVP0(090401) 2" xfId="15661"/>
    <cellStyle name="통_수량산출서(수정)_02-배수공_02-배수공_배수공H_통영기초#11-rev1_4-3차 전기공사 설계서_REVP0(090401)_cable_schedule_2-1차(저장탱크)_100315" xfId="15662"/>
    <cellStyle name="통_수량산출서(수정)_02-배수공_02-배수공_배수공H_통영기초#11-rev1_cable_schedule_2-1차(저장탱크)_100315" xfId="15663"/>
    <cellStyle name="통_수량산출서(수정)_02-배수공_02-배수공_배수공H_통영기초#11-rev1_노임단가" xfId="15664"/>
    <cellStyle name="통_수량산출서(수정)_02-배수공_02-배수공_배수공H_통영기초#11-rev1_노임단가 2" xfId="15665"/>
    <cellStyle name="통_수량산출서(수정)_02-배수공_02-배수공_배수공H_통영기초#11-rev1_노임단가 3" xfId="15666"/>
    <cellStyle name="통_수량산출서(수정)_02-배수공_02-배수공_배수공H_통영기초#11-rev1_노임단가 4" xfId="20005"/>
    <cellStyle name="통_수량산출서(수정)_02-배수공_02-배수공_배수공H_통영기초#11-rev1_노임단가_4-3차 전기공사 설계서_REVP0(090401)" xfId="15667"/>
    <cellStyle name="통_수량산출서(수정)_02-배수공_02-배수공_배수공H_통영기초#11-rev1_노임단가_4-3차 전기공사 설계서_REVP0(090401) 2" xfId="15668"/>
    <cellStyle name="통_수량산출서(수정)_02-배수공_02-배수공_배수공H_통영기초#11-rev1_노임단가_4-3차 전기공사 설계서_REVP0(090401)_cable_schedule_2-1차(저장탱크)_100315" xfId="15669"/>
    <cellStyle name="통_수량산출서(수정)_02-배수공_02-배수공_배수공H_통영기초#11-rev1_노임단가_cable_schedule_2-1차(저장탱크)_100315" xfId="15670"/>
    <cellStyle name="통_수량산출서(수정)_02-배수공_02-배수공_배수공H_통영기초#11-rev1_철골내역서060510(KOGAS제출분)" xfId="15671"/>
    <cellStyle name="통_수량산출서(수정)_02-배수공_02-배수공_배수공H_통영기초#11-rev1_철골내역서060510(KOGAS제출분)_10.철골공(0713)" xfId="15672"/>
    <cellStyle name="통_수량산출서(수정)_02-배수공_02-배수공_배수공H_통영기초#11-rev1_철골내역서060510(KOGAS제출분)_철골내역서(110324_품check)" xfId="15673"/>
    <cellStyle name="통_수량산출서(수정)_02-배수공_02-배수공_배수공H_통영기초#11-rev1_철골내역서060510(KOGAS제출분)_철골내역서(110427)F" xfId="15674"/>
    <cellStyle name="통_수량산출서(수정)_02-배수공_02-배수공_배수공H_통영기초#11-rev1_통합내역서" xfId="15675"/>
    <cellStyle name="통_수량산출서(수정)_02-배수공_02-배수공_배수공H_통영기초#11-rev1_통합내역서 2" xfId="15676"/>
    <cellStyle name="통_수량산출서(수정)_02-배수공_02-배수공_배수공H_통영기초#11-rev1_통합내역서 3" xfId="15677"/>
    <cellStyle name="통_수량산출서(수정)_02-배수공_02-배수공_배수공H_통영기초#11-rev1_통합내역서 4" xfId="20006"/>
    <cellStyle name="통_수량산출서(수정)_02-배수공_02-배수공_배수공H_통영기초#11-rev1_통합내역서_4-3차 전기공사 설계서_REVP0(090401)" xfId="15678"/>
    <cellStyle name="통_수량산출서(수정)_02-배수공_02-배수공_배수공H_통영기초#11-rev1_통합내역서_4-3차 전기공사 설계서_REVP0(090401) 2" xfId="15679"/>
    <cellStyle name="통_수량산출서(수정)_02-배수공_02-배수공_배수공H_통영기초#11-rev1_통합내역서_4-3차 전기공사 설계서_REVP0(090401)_cable_schedule_2-1차(저장탱크)_100315" xfId="15680"/>
    <cellStyle name="통_수량산출서(수정)_02-배수공_02-배수공_배수공H_통영기초#11-rev1_통합내역서_cable_schedule_2-1차(저장탱크)_100315" xfId="15681"/>
    <cellStyle name="통_수량산출서(수정)_02-배수공_02-배수공_배수공H_통영기초#11-rev1_통합내역서_평택#18,19건축대비공사(48개월)" xfId="15682"/>
    <cellStyle name="통_수량산출서(수정)_02-배수공_02-배수공_배수공H_통영기초#11-rev1_통합내역서_평택#18,19건축대비공사(48개월) 2" xfId="15683"/>
    <cellStyle name="통_수량산출서(수정)_02-배수공_02-배수공_배수공H_통영기초#11-rev1_통합내역서_평택#18,19건축대비공사(48개월) 3" xfId="15684"/>
    <cellStyle name="통_수량산출서(수정)_02-배수공_02-배수공_배수공H_통영기초#11-rev1_통합내역서_평택#18,19건축대비공사(48개월) 4" xfId="20007"/>
    <cellStyle name="통_수량산출서(수정)_02-배수공_02-배수공_배수공H_통영기초#11-rev1_통합내역서_평택#18,19건축대비공사(48개월)-단가수정" xfId="15685"/>
    <cellStyle name="통_수량산출서(수정)_02-배수공_02-배수공_배수공H_통영기초#11-rev1_통합내역서_평택#18,19건축대비공사(48개월)-단가수정 2" xfId="15686"/>
    <cellStyle name="통_수량산출서(수정)_02-배수공_02-배수공_배수공H_통영기초#11-rev1_통합내역서_평택#18,19건축대비공사(48개월)-단가수정 3" xfId="15687"/>
    <cellStyle name="통_수량산출서(수정)_02-배수공_02-배수공_배수공H_통영기초#11-rev1_통합내역서_평택#18,19건축대비공사(48개월)-단가수정 4" xfId="20008"/>
    <cellStyle name="통_수량산출서(수정)_02-배수공_02-배수공_배수공H_통영기초#11-rev1_평택#18,19건축대비공사(48개월)" xfId="15688"/>
    <cellStyle name="통_수량산출서(수정)_02-배수공_02-배수공_배수공H_통영기초#11-rev1_평택#18,19건축대비공사(48개월) 2" xfId="15689"/>
    <cellStyle name="통_수량산출서(수정)_02-배수공_02-배수공_배수공H_통영기초#11-rev1_평택#18,19건축대비공사(48개월) 3" xfId="15690"/>
    <cellStyle name="통_수량산출서(수정)_02-배수공_02-배수공_배수공H_통영기초#11-rev1_평택#18,19건축대비공사(48개월) 4" xfId="20009"/>
    <cellStyle name="통_수량산출서(수정)_02-배수공_02-배수공_배수공H_통영기초#11-rev1_평택#18,19건축대비공사(48개월)-단가수정" xfId="15691"/>
    <cellStyle name="통_수량산출서(수정)_02-배수공_02-배수공_배수공H_통영기초#11-rev1_평택#18,19건축대비공사(48개월)-단가수정 2" xfId="15692"/>
    <cellStyle name="통_수량산출서(수정)_02-배수공_02-배수공_배수공H_통영기초#11-rev1_평택#18,19건축대비공사(48개월)-단가수정 3" xfId="15693"/>
    <cellStyle name="통_수량산출서(수정)_02-배수공_02-배수공_배수공H_통영기초#11-rev1_평택#18,19건축대비공사(48개월)-단가수정 4" xfId="20010"/>
    <cellStyle name="통_수량산출서(수정)_02-배수공_02-배수공_배수공H_통영기초#11-rev1_평택15-17본체내역서_rev5" xfId="15694"/>
    <cellStyle name="통_수량산출서(수정)_02-배수공_02-배수공_배수공H_통영기초#11-rev1_평택15-17본체내역서_rev5 2" xfId="15695"/>
    <cellStyle name="통_수량산출서(수정)_02-배수공_02-배수공_배수공H_통영기초#11-rev1_평택15-17본체내역서_rev5 3" xfId="15696"/>
    <cellStyle name="통_수량산출서(수정)_02-배수공_02-배수공_배수공H_통영기초#11-rev1_평택15-17본체내역서_rev5 4" xfId="20011"/>
    <cellStyle name="통_수량산출서(수정)_02-배수공_02-배수공_배수공H_통영기초#11-rev1_평택15-17본체내역서_rev5_4-3차 전기공사 설계서_REVP0(090401)" xfId="15697"/>
    <cellStyle name="통_수량산출서(수정)_02-배수공_02-배수공_배수공H_통영기초#11-rev1_평택15-17본체내역서_rev5_4-3차 전기공사 설계서_REVP0(090401) 2" xfId="15698"/>
    <cellStyle name="통_수량산출서(수정)_02-배수공_02-배수공_배수공H_통영기초#11-rev1_평택15-17본체내역서_rev5_4-3차 전기공사 설계서_REVP0(090401)_cable_schedule_2-1차(저장탱크)_100315" xfId="15699"/>
    <cellStyle name="통_수량산출서(수정)_02-배수공_02-배수공_배수공H_통영기초#11-rev1_평택15-17본체내역서_rev5_cable_schedule_2-1차(저장탱크)_100315" xfId="15700"/>
    <cellStyle name="통_수량산출서(수정)_02-배수공_02-배수공_배수공H_통합내역서" xfId="15701"/>
    <cellStyle name="통_수량산출서(수정)_02-배수공_02-배수공_배수공H_통합내역서 2" xfId="15702"/>
    <cellStyle name="통_수량산출서(수정)_02-배수공_02-배수공_배수공H_통합내역서 3" xfId="15703"/>
    <cellStyle name="통_수량산출서(수정)_02-배수공_02-배수공_배수공H_통합내역서 4" xfId="20012"/>
    <cellStyle name="통_수량산출서(수정)_02-배수공_02-배수공_배수공H_통합내역서_4-3차 전기공사 설계서_REVP0(090401)" xfId="15704"/>
    <cellStyle name="통_수량산출서(수정)_02-배수공_02-배수공_배수공H_통합내역서_4-3차 전기공사 설계서_REVP0(090401) 2" xfId="15705"/>
    <cellStyle name="통_수량산출서(수정)_02-배수공_02-배수공_배수공H_통합내역서_4-3차 전기공사 설계서_REVP0(090401)_cable_schedule_2-1차(저장탱크)_100315" xfId="15706"/>
    <cellStyle name="통_수량산출서(수정)_02-배수공_02-배수공_배수공H_통합내역서_cable_schedule_2-1차(저장탱크)_100315" xfId="15707"/>
    <cellStyle name="통_수량산출서(수정)_02-배수공_02-배수공_배수공H_평택#18,19건축대비공사(48개월)" xfId="15708"/>
    <cellStyle name="통_수량산출서(수정)_02-배수공_02-배수공_배수공H_평택#18,19건축대비공사(48개월) 2" xfId="15709"/>
    <cellStyle name="통_수량산출서(수정)_02-배수공_02-배수공_배수공H_평택#18,19건축대비공사(48개월) 3" xfId="15710"/>
    <cellStyle name="통_수량산출서(수정)_02-배수공_02-배수공_배수공H_평택#18,19건축대비공사(48개월) 4" xfId="20013"/>
    <cellStyle name="통_수량산출서(수정)_02-배수공_02-배수공_배수공H_평택#18,19건축대비공사(48개월)-단가수정" xfId="15711"/>
    <cellStyle name="통_수량산출서(수정)_02-배수공_02-배수공_배수공H_평택#18,19건축대비공사(48개월)-단가수정 2" xfId="15712"/>
    <cellStyle name="통_수량산출서(수정)_02-배수공_02-배수공_배수공H_평택#18,19건축대비공사(48개월)-단가수정 3" xfId="15713"/>
    <cellStyle name="통_수량산출서(수정)_02-배수공_02-배수공_배수공H_평택#18,19건축대비공사(48개월)-단가수정 4" xfId="20014"/>
    <cellStyle name="통_수량산출서(수정)_02-배수공_02-배수공_배수공H_평택15-17본체내역서_rev5" xfId="15714"/>
    <cellStyle name="통_수량산출서(수정)_02-배수공_02-배수공_배수공H_평택15-17본체내역서_rev5 2" xfId="15715"/>
    <cellStyle name="통_수량산출서(수정)_02-배수공_02-배수공_배수공H_평택15-17본체내역서_rev5 3" xfId="15716"/>
    <cellStyle name="통_수량산출서(수정)_02-배수공_02-배수공_배수공H_평택15-17본체내역서_rev5 4" xfId="20015"/>
    <cellStyle name="통_수량산출서(수정)_02-배수공_02-배수공_배수공H_평택15-17본체내역서_rev5_4-3차 전기공사 설계서_REVP0(090401)" xfId="15717"/>
    <cellStyle name="통_수량산출서(수정)_02-배수공_02-배수공_배수공H_평택15-17본체내역서_rev5_4-3차 전기공사 설계서_REVP0(090401) 2" xfId="15718"/>
    <cellStyle name="통_수량산출서(수정)_02-배수공_02-배수공_배수공H_평택15-17본체내역서_rev5_4-3차 전기공사 설계서_REVP0(090401)_cable_schedule_2-1차(저장탱크)_100315" xfId="15719"/>
    <cellStyle name="통_수량산출서(수정)_02-배수공_02-배수공_배수공H_평택15-17본체내역서_rev5_cable_schedule_2-1차(저장탱크)_100315" xfId="15720"/>
    <cellStyle name="통_수량산출서(수정)_02-배수공_02-배수공_철골내역서060510(KOGAS제출분)" xfId="15721"/>
    <cellStyle name="통_수량산출서(수정)_02-배수공_02-배수공_철골내역서060510(KOGAS제출분)_10.철골공(0713)" xfId="15722"/>
    <cellStyle name="통_수량산출서(수정)_02-배수공_02-배수공_철골내역서060510(KOGAS제출분)_철골내역서(110324_품check)" xfId="15723"/>
    <cellStyle name="통_수량산출서(수정)_02-배수공_02-배수공_철골내역서060510(KOGAS제출분)_철골내역서(110427)F" xfId="15724"/>
    <cellStyle name="통_수량산출서(수정)_02-배수공_02-배수공_통영기초#11-97-1" xfId="15725"/>
    <cellStyle name="통_수량산출서(수정)_02-배수공_02-배수공_통영기초#11-97-1 2" xfId="15726"/>
    <cellStyle name="통_수량산출서(수정)_02-배수공_02-배수공_통영기초#11-97-1 3" xfId="15727"/>
    <cellStyle name="통_수량산출서(수정)_02-배수공_02-배수공_통영기초#11-97-1 4" xfId="20016"/>
    <cellStyle name="통_수량산출서(수정)_02-배수공_02-배수공_통영기초#11-97-1_평택#18,19건축대비공사(48개월)" xfId="15728"/>
    <cellStyle name="통_수량산출서(수정)_02-배수공_02-배수공_통영기초#11-97-1_평택#18,19건축대비공사(48개월) 2" xfId="15729"/>
    <cellStyle name="통_수량산출서(수정)_02-배수공_02-배수공_통영기초#11-97-1_평택#18,19건축대비공사(48개월) 3" xfId="15730"/>
    <cellStyle name="통_수량산출서(수정)_02-배수공_02-배수공_통영기초#11-97-1_평택#18,19건축대비공사(48개월) 4" xfId="20017"/>
    <cellStyle name="통_수량산출서(수정)_02-배수공_02-배수공_통영기초#11-97-1_평택#18,19건축대비공사(48개월)-단가수정" xfId="15731"/>
    <cellStyle name="통_수량산출서(수정)_02-배수공_02-배수공_통영기초#11-97-1_평택#18,19건축대비공사(48개월)-단가수정 2" xfId="15732"/>
    <cellStyle name="통_수량산출서(수정)_02-배수공_02-배수공_통영기초#11-97-1_평택#18,19건축대비공사(48개월)-단가수정 3" xfId="15733"/>
    <cellStyle name="통_수량산출서(수정)_02-배수공_02-배수공_통영기초#11-97-1_평택#18,19건축대비공사(48개월)-단가수정 4" xfId="20018"/>
    <cellStyle name="통_수량산출서(수정)_02-배수공_02-배수공_통영기초#11-rev1" xfId="15734"/>
    <cellStyle name="통_수량산출서(수정)_02-배수공_02-배수공_통영기초#11-rev1 2" xfId="15735"/>
    <cellStyle name="통_수량산출서(수정)_02-배수공_02-배수공_통영기초#11-rev1 3" xfId="15736"/>
    <cellStyle name="통_수량산출서(수정)_02-배수공_02-배수공_통영기초#11-rev1 4" xfId="20019"/>
    <cellStyle name="통_수량산출서(수정)_02-배수공_02-배수공_통영기초#11-rev1_4-3차 전기공사 설계서_REVP0(090401)" xfId="15737"/>
    <cellStyle name="통_수량산출서(수정)_02-배수공_02-배수공_통영기초#11-rev1_4-3차 전기공사 설계서_REVP0(090401) 2" xfId="15738"/>
    <cellStyle name="통_수량산출서(수정)_02-배수공_02-배수공_통영기초#11-rev1_4-3차 전기공사 설계서_REVP0(090401)_cable_schedule_2-1차(저장탱크)_100315" xfId="15739"/>
    <cellStyle name="통_수량산출서(수정)_02-배수공_02-배수공_통영기초#11-rev1_cable_schedule_2-1차(저장탱크)_100315" xfId="15740"/>
    <cellStyle name="통_수량산출서(수정)_02-배수공_02-배수공_통영기초#11-rev1_노임단가" xfId="15741"/>
    <cellStyle name="통_수량산출서(수정)_02-배수공_02-배수공_통영기초#11-rev1_노임단가 2" xfId="15742"/>
    <cellStyle name="통_수량산출서(수정)_02-배수공_02-배수공_통영기초#11-rev1_노임단가 3" xfId="15743"/>
    <cellStyle name="통_수량산출서(수정)_02-배수공_02-배수공_통영기초#11-rev1_노임단가 4" xfId="20020"/>
    <cellStyle name="통_수량산출서(수정)_02-배수공_02-배수공_통영기초#11-rev1_노임단가_4-3차 전기공사 설계서_REVP0(090401)" xfId="15744"/>
    <cellStyle name="통_수량산출서(수정)_02-배수공_02-배수공_통영기초#11-rev1_노임단가_4-3차 전기공사 설계서_REVP0(090401) 2" xfId="15745"/>
    <cellStyle name="통_수량산출서(수정)_02-배수공_02-배수공_통영기초#11-rev1_노임단가_4-3차 전기공사 설계서_REVP0(090401)_cable_schedule_2-1차(저장탱크)_100315" xfId="15746"/>
    <cellStyle name="통_수량산출서(수정)_02-배수공_02-배수공_통영기초#11-rev1_노임단가_cable_schedule_2-1차(저장탱크)_100315" xfId="15747"/>
    <cellStyle name="통_수량산출서(수정)_02-배수공_02-배수공_통영기초#11-rev1_철골내역서060510(KOGAS제출분)" xfId="15748"/>
    <cellStyle name="통_수량산출서(수정)_02-배수공_02-배수공_통영기초#11-rev1_철골내역서060510(KOGAS제출분)_10.철골공(0713)" xfId="15749"/>
    <cellStyle name="통_수량산출서(수정)_02-배수공_02-배수공_통영기초#11-rev1_철골내역서060510(KOGAS제출분)_철골내역서(110324_품check)" xfId="15750"/>
    <cellStyle name="통_수량산출서(수정)_02-배수공_02-배수공_통영기초#11-rev1_철골내역서060510(KOGAS제출분)_철골내역서(110427)F" xfId="15751"/>
    <cellStyle name="통_수량산출서(수정)_02-배수공_02-배수공_통영기초#11-rev1_통합내역서" xfId="15752"/>
    <cellStyle name="통_수량산출서(수정)_02-배수공_02-배수공_통영기초#11-rev1_통합내역서 2" xfId="15753"/>
    <cellStyle name="통_수량산출서(수정)_02-배수공_02-배수공_통영기초#11-rev1_통합내역서 3" xfId="15754"/>
    <cellStyle name="통_수량산출서(수정)_02-배수공_02-배수공_통영기초#11-rev1_통합내역서 4" xfId="20021"/>
    <cellStyle name="통_수량산출서(수정)_02-배수공_02-배수공_통영기초#11-rev1_통합내역서_4-3차 전기공사 설계서_REVP0(090401)" xfId="15755"/>
    <cellStyle name="통_수량산출서(수정)_02-배수공_02-배수공_통영기초#11-rev1_통합내역서_4-3차 전기공사 설계서_REVP0(090401) 2" xfId="15756"/>
    <cellStyle name="통_수량산출서(수정)_02-배수공_02-배수공_통영기초#11-rev1_통합내역서_4-3차 전기공사 설계서_REVP0(090401)_cable_schedule_2-1차(저장탱크)_100315" xfId="15757"/>
    <cellStyle name="통_수량산출서(수정)_02-배수공_02-배수공_통영기초#11-rev1_통합내역서_cable_schedule_2-1차(저장탱크)_100315" xfId="15758"/>
    <cellStyle name="통_수량산출서(수정)_02-배수공_02-배수공_통영기초#11-rev1_통합내역서_평택#18,19건축대비공사(48개월)" xfId="15759"/>
    <cellStyle name="통_수량산출서(수정)_02-배수공_02-배수공_통영기초#11-rev1_통합내역서_평택#18,19건축대비공사(48개월) 2" xfId="15760"/>
    <cellStyle name="통_수량산출서(수정)_02-배수공_02-배수공_통영기초#11-rev1_통합내역서_평택#18,19건축대비공사(48개월) 3" xfId="15761"/>
    <cellStyle name="통_수량산출서(수정)_02-배수공_02-배수공_통영기초#11-rev1_통합내역서_평택#18,19건축대비공사(48개월) 4" xfId="20022"/>
    <cellStyle name="통_수량산출서(수정)_02-배수공_02-배수공_통영기초#11-rev1_통합내역서_평택#18,19건축대비공사(48개월)-단가수정" xfId="15762"/>
    <cellStyle name="통_수량산출서(수정)_02-배수공_02-배수공_통영기초#11-rev1_통합내역서_평택#18,19건축대비공사(48개월)-단가수정 2" xfId="15763"/>
    <cellStyle name="통_수량산출서(수정)_02-배수공_02-배수공_통영기초#11-rev1_통합내역서_평택#18,19건축대비공사(48개월)-단가수정 3" xfId="15764"/>
    <cellStyle name="통_수량산출서(수정)_02-배수공_02-배수공_통영기초#11-rev1_통합내역서_평택#18,19건축대비공사(48개월)-단가수정 4" xfId="20023"/>
    <cellStyle name="통_수량산출서(수정)_02-배수공_02-배수공_통영기초#11-rev1_평택#18,19건축대비공사(48개월)" xfId="15765"/>
    <cellStyle name="통_수량산출서(수정)_02-배수공_02-배수공_통영기초#11-rev1_평택#18,19건축대비공사(48개월) 2" xfId="15766"/>
    <cellStyle name="통_수량산출서(수정)_02-배수공_02-배수공_통영기초#11-rev1_평택#18,19건축대비공사(48개월) 3" xfId="15767"/>
    <cellStyle name="통_수량산출서(수정)_02-배수공_02-배수공_통영기초#11-rev1_평택#18,19건축대비공사(48개월) 4" xfId="20024"/>
    <cellStyle name="통_수량산출서(수정)_02-배수공_02-배수공_통영기초#11-rev1_평택#18,19건축대비공사(48개월)-단가수정" xfId="15768"/>
    <cellStyle name="통_수량산출서(수정)_02-배수공_02-배수공_통영기초#11-rev1_평택#18,19건축대비공사(48개월)-단가수정 2" xfId="15769"/>
    <cellStyle name="통_수량산출서(수정)_02-배수공_02-배수공_통영기초#11-rev1_평택#18,19건축대비공사(48개월)-단가수정 3" xfId="15770"/>
    <cellStyle name="통_수량산출서(수정)_02-배수공_02-배수공_통영기초#11-rev1_평택#18,19건축대비공사(48개월)-단가수정 4" xfId="20025"/>
    <cellStyle name="통_수량산출서(수정)_02-배수공_02-배수공_통영기초#11-rev1_평택15-17본체내역서_rev5" xfId="15771"/>
    <cellStyle name="통_수량산출서(수정)_02-배수공_02-배수공_통영기초#11-rev1_평택15-17본체내역서_rev5 2" xfId="15772"/>
    <cellStyle name="통_수량산출서(수정)_02-배수공_02-배수공_통영기초#11-rev1_평택15-17본체내역서_rev5 3" xfId="15773"/>
    <cellStyle name="통_수량산출서(수정)_02-배수공_02-배수공_통영기초#11-rev1_평택15-17본체내역서_rev5 4" xfId="20026"/>
    <cellStyle name="통_수량산출서(수정)_02-배수공_02-배수공_통영기초#11-rev1_평택15-17본체내역서_rev5_4-3차 전기공사 설계서_REVP0(090401)" xfId="15774"/>
    <cellStyle name="통_수량산출서(수정)_02-배수공_02-배수공_통영기초#11-rev1_평택15-17본체내역서_rev5_4-3차 전기공사 설계서_REVP0(090401) 2" xfId="15775"/>
    <cellStyle name="통_수량산출서(수정)_02-배수공_02-배수공_통영기초#11-rev1_평택15-17본체내역서_rev5_4-3차 전기공사 설계서_REVP0(090401)_cable_schedule_2-1차(저장탱크)_100315" xfId="15776"/>
    <cellStyle name="통_수량산출서(수정)_02-배수공_02-배수공_통영기초#11-rev1_평택15-17본체내역서_rev5_cable_schedule_2-1차(저장탱크)_100315" xfId="15777"/>
    <cellStyle name="통_수량산출서(수정)_02-배수공_02-배수공_통합내역서" xfId="15778"/>
    <cellStyle name="통_수량산출서(수정)_02-배수공_02-배수공_통합내역서 2" xfId="15779"/>
    <cellStyle name="통_수량산출서(수정)_02-배수공_02-배수공_통합내역서 3" xfId="15780"/>
    <cellStyle name="통_수량산출서(수정)_02-배수공_02-배수공_통합내역서 4" xfId="20027"/>
    <cellStyle name="통_수량산출서(수정)_02-배수공_02-배수공_통합내역서_4-3차 전기공사 설계서_REVP0(090401)" xfId="15781"/>
    <cellStyle name="통_수량산출서(수정)_02-배수공_02-배수공_통합내역서_4-3차 전기공사 설계서_REVP0(090401) 2" xfId="15782"/>
    <cellStyle name="통_수량산출서(수정)_02-배수공_02-배수공_통합내역서_4-3차 전기공사 설계서_REVP0(090401)_cable_schedule_2-1차(저장탱크)_100315" xfId="15783"/>
    <cellStyle name="통_수량산출서(수정)_02-배수공_02-배수공_통합내역서_cable_schedule_2-1차(저장탱크)_100315" xfId="15784"/>
    <cellStyle name="통_수량산출서(수정)_02-배수공_02-배수공_평택#18,19건축대비공사(48개월)" xfId="15785"/>
    <cellStyle name="통_수량산출서(수정)_02-배수공_02-배수공_평택#18,19건축대비공사(48개월) 2" xfId="15786"/>
    <cellStyle name="통_수량산출서(수정)_02-배수공_02-배수공_평택#18,19건축대비공사(48개월) 3" xfId="15787"/>
    <cellStyle name="통_수량산출서(수정)_02-배수공_02-배수공_평택#18,19건축대비공사(48개월) 4" xfId="20028"/>
    <cellStyle name="통_수량산출서(수정)_02-배수공_02-배수공_평택#18,19건축대비공사(48개월)-단가수정" xfId="15788"/>
    <cellStyle name="통_수량산출서(수정)_02-배수공_02-배수공_평택#18,19건축대비공사(48개월)-단가수정 2" xfId="15789"/>
    <cellStyle name="통_수량산출서(수정)_02-배수공_02-배수공_평택#18,19건축대비공사(48개월)-단가수정 3" xfId="15790"/>
    <cellStyle name="통_수량산출서(수정)_02-배수공_02-배수공_평택#18,19건축대비공사(48개월)-단가수정 4" xfId="20029"/>
    <cellStyle name="통_수량산출서(수정)_02-배수공_02-배수공_평택15-17본체내역서_rev5" xfId="15791"/>
    <cellStyle name="통_수량산출서(수정)_02-배수공_02-배수공_평택15-17본체내역서_rev5 2" xfId="15792"/>
    <cellStyle name="통_수량산출서(수정)_02-배수공_02-배수공_평택15-17본체내역서_rev5 3" xfId="15793"/>
    <cellStyle name="통_수량산출서(수정)_02-배수공_02-배수공_평택15-17본체내역서_rev5 4" xfId="20030"/>
    <cellStyle name="통_수량산출서(수정)_02-배수공_02-배수공_평택15-17본체내역서_rev5_4-3차 전기공사 설계서_REVP0(090401)" xfId="15794"/>
    <cellStyle name="통_수량산출서(수정)_02-배수공_02-배수공_평택15-17본체내역서_rev5_4-3차 전기공사 설계서_REVP0(090401) 2" xfId="15795"/>
    <cellStyle name="통_수량산출서(수정)_02-배수공_02-배수공_평택15-17본체내역서_rev5_4-3차 전기공사 설계서_REVP0(090401)_cable_schedule_2-1차(저장탱크)_100315" xfId="15796"/>
    <cellStyle name="통_수량산출서(수정)_02-배수공_02-배수공_평택15-17본체내역서_rev5_cable_schedule_2-1차(저장탱크)_100315" xfId="15797"/>
    <cellStyle name="통_수량산출서(수정)_02-배수공_4-3차 전기공사 설계서_REVP0(090401)" xfId="15798"/>
    <cellStyle name="통_수량산출서(수정)_02-배수공_4-3차 전기공사 설계서_REVP0(090401) 2" xfId="15799"/>
    <cellStyle name="통_수량산출서(수정)_02-배수공_4-3차 전기공사 설계서_REVP0(090401)_cable_schedule_2-1차(저장탱크)_100315" xfId="15800"/>
    <cellStyle name="통_수량산출서(수정)_02-배수공_cable_schedule_2-1차(저장탱크)_100315" xfId="15801"/>
    <cellStyle name="통_수량산출서(수정)_02-배수공_노임단가" xfId="15802"/>
    <cellStyle name="통_수량산출서(수정)_02-배수공_노임단가 2" xfId="15803"/>
    <cellStyle name="통_수량산출서(수정)_02-배수공_노임단가 3" xfId="15804"/>
    <cellStyle name="통_수량산출서(수정)_02-배수공_노임단가 4" xfId="20031"/>
    <cellStyle name="통_수량산출서(수정)_02-배수공_노임단가_4-3차 전기공사 설계서_REVP0(090401)" xfId="15805"/>
    <cellStyle name="통_수량산출서(수정)_02-배수공_노임단가_4-3차 전기공사 설계서_REVP0(090401) 2" xfId="15806"/>
    <cellStyle name="통_수량산출서(수정)_02-배수공_노임단가_4-3차 전기공사 설계서_REVP0(090401)_cable_schedule_2-1차(저장탱크)_100315" xfId="15807"/>
    <cellStyle name="통_수량산출서(수정)_02-배수공_노임단가_cable_schedule_2-1차(저장탱크)_100315" xfId="15808"/>
    <cellStyle name="통_수량산출서(수정)_02-배수공_배수공H" xfId="15809"/>
    <cellStyle name="통_수량산출서(수정)_02-배수공_배수공H 2" xfId="15810"/>
    <cellStyle name="통_수량산출서(수정)_02-배수공_배수공H 3" xfId="15811"/>
    <cellStyle name="통_수량산출서(수정)_02-배수공_배수공H 4" xfId="20032"/>
    <cellStyle name="통_수량산출서(수정)_02-배수공_배수공H_4-3차 전기공사 설계서_REVP0(090401)" xfId="15812"/>
    <cellStyle name="통_수량산출서(수정)_02-배수공_배수공H_4-3차 전기공사 설계서_REVP0(090401) 2" xfId="15813"/>
    <cellStyle name="통_수량산출서(수정)_02-배수공_배수공H_4-3차 전기공사 설계서_REVP0(090401)_cable_schedule_2-1차(저장탱크)_100315" xfId="15814"/>
    <cellStyle name="통_수량산출서(수정)_02-배수공_배수공H_cable_schedule_2-1차(저장탱크)_100315" xfId="15815"/>
    <cellStyle name="통_수량산출서(수정)_02-배수공_배수공H_노임단가" xfId="15816"/>
    <cellStyle name="통_수량산출서(수정)_02-배수공_배수공H_노임단가 2" xfId="15817"/>
    <cellStyle name="통_수량산출서(수정)_02-배수공_배수공H_노임단가 3" xfId="15818"/>
    <cellStyle name="통_수량산출서(수정)_02-배수공_배수공H_노임단가 4" xfId="20033"/>
    <cellStyle name="통_수량산출서(수정)_02-배수공_배수공H_노임단가_4-3차 전기공사 설계서_REVP0(090401)" xfId="15819"/>
    <cellStyle name="통_수량산출서(수정)_02-배수공_배수공H_노임단가_4-3차 전기공사 설계서_REVP0(090401) 2" xfId="15820"/>
    <cellStyle name="통_수량산출서(수정)_02-배수공_배수공H_노임단가_4-3차 전기공사 설계서_REVP0(090401)_cable_schedule_2-1차(저장탱크)_100315" xfId="15821"/>
    <cellStyle name="통_수량산출서(수정)_02-배수공_배수공H_노임단가_cable_schedule_2-1차(저장탱크)_100315" xfId="15822"/>
    <cellStyle name="통_수량산출서(수정)_02-배수공_배수공H_철골내역서060510(KOGAS제출분)" xfId="15823"/>
    <cellStyle name="통_수량산출서(수정)_02-배수공_배수공H_철골내역서060510(KOGAS제출분)_10.철골공(0713)" xfId="15824"/>
    <cellStyle name="통_수량산출서(수정)_02-배수공_배수공H_철골내역서060510(KOGAS제출분)_철골내역서(110324_품check)" xfId="15825"/>
    <cellStyle name="통_수량산출서(수정)_02-배수공_배수공H_철골내역서060510(KOGAS제출분)_철골내역서(110427)F" xfId="15826"/>
    <cellStyle name="통_수량산출서(수정)_02-배수공_배수공H_통영기초#11-97-1" xfId="15827"/>
    <cellStyle name="통_수량산출서(수정)_02-배수공_배수공H_통영기초#11-97-1 2" xfId="15828"/>
    <cellStyle name="통_수량산출서(수정)_02-배수공_배수공H_통영기초#11-97-1 3" xfId="15829"/>
    <cellStyle name="통_수량산출서(수정)_02-배수공_배수공H_통영기초#11-97-1 4" xfId="20034"/>
    <cellStyle name="통_수량산출서(수정)_02-배수공_배수공H_통영기초#11-97-1_평택#18,19건축대비공사(48개월)" xfId="15830"/>
    <cellStyle name="통_수량산출서(수정)_02-배수공_배수공H_통영기초#11-97-1_평택#18,19건축대비공사(48개월) 2" xfId="15831"/>
    <cellStyle name="통_수량산출서(수정)_02-배수공_배수공H_통영기초#11-97-1_평택#18,19건축대비공사(48개월) 3" xfId="15832"/>
    <cellStyle name="통_수량산출서(수정)_02-배수공_배수공H_통영기초#11-97-1_평택#18,19건축대비공사(48개월) 4" xfId="20035"/>
    <cellStyle name="통_수량산출서(수정)_02-배수공_배수공H_통영기초#11-97-1_평택#18,19건축대비공사(48개월)-단가수정" xfId="15833"/>
    <cellStyle name="통_수량산출서(수정)_02-배수공_배수공H_통영기초#11-97-1_평택#18,19건축대비공사(48개월)-단가수정 2" xfId="15834"/>
    <cellStyle name="통_수량산출서(수정)_02-배수공_배수공H_통영기초#11-97-1_평택#18,19건축대비공사(48개월)-단가수정 3" xfId="15835"/>
    <cellStyle name="통_수량산출서(수정)_02-배수공_배수공H_통영기초#11-97-1_평택#18,19건축대비공사(48개월)-단가수정 4" xfId="20036"/>
    <cellStyle name="통_수량산출서(수정)_02-배수공_배수공H_통영기초#11-rev1" xfId="15836"/>
    <cellStyle name="통_수량산출서(수정)_02-배수공_배수공H_통영기초#11-rev1 2" xfId="15837"/>
    <cellStyle name="통_수량산출서(수정)_02-배수공_배수공H_통영기초#11-rev1 3" xfId="15838"/>
    <cellStyle name="통_수량산출서(수정)_02-배수공_배수공H_통영기초#11-rev1 4" xfId="20037"/>
    <cellStyle name="통_수량산출서(수정)_02-배수공_배수공H_통영기초#11-rev1_4-3차 전기공사 설계서_REVP0(090401)" xfId="15839"/>
    <cellStyle name="통_수량산출서(수정)_02-배수공_배수공H_통영기초#11-rev1_4-3차 전기공사 설계서_REVP0(090401) 2" xfId="15840"/>
    <cellStyle name="통_수량산출서(수정)_02-배수공_배수공H_통영기초#11-rev1_4-3차 전기공사 설계서_REVP0(090401)_cable_schedule_2-1차(저장탱크)_100315" xfId="15841"/>
    <cellStyle name="통_수량산출서(수정)_02-배수공_배수공H_통영기초#11-rev1_cable_schedule_2-1차(저장탱크)_100315" xfId="15842"/>
    <cellStyle name="통_수량산출서(수정)_02-배수공_배수공H_통영기초#11-rev1_노임단가" xfId="15843"/>
    <cellStyle name="통_수량산출서(수정)_02-배수공_배수공H_통영기초#11-rev1_노임단가 2" xfId="15844"/>
    <cellStyle name="통_수량산출서(수정)_02-배수공_배수공H_통영기초#11-rev1_노임단가 3" xfId="15845"/>
    <cellStyle name="통_수량산출서(수정)_02-배수공_배수공H_통영기초#11-rev1_노임단가 4" xfId="20038"/>
    <cellStyle name="통_수량산출서(수정)_02-배수공_배수공H_통영기초#11-rev1_노임단가_4-3차 전기공사 설계서_REVP0(090401)" xfId="15846"/>
    <cellStyle name="통_수량산출서(수정)_02-배수공_배수공H_통영기초#11-rev1_노임단가_4-3차 전기공사 설계서_REVP0(090401) 2" xfId="15847"/>
    <cellStyle name="통_수량산출서(수정)_02-배수공_배수공H_통영기초#11-rev1_노임단가_4-3차 전기공사 설계서_REVP0(090401)_cable_schedule_2-1차(저장탱크)_100315" xfId="15848"/>
    <cellStyle name="통_수량산출서(수정)_02-배수공_배수공H_통영기초#11-rev1_노임단가_cable_schedule_2-1차(저장탱크)_100315" xfId="15849"/>
    <cellStyle name="통_수량산출서(수정)_02-배수공_배수공H_통영기초#11-rev1_철골내역서060510(KOGAS제출분)" xfId="15850"/>
    <cellStyle name="통_수량산출서(수정)_02-배수공_배수공H_통영기초#11-rev1_철골내역서060510(KOGAS제출분)_10.철골공(0713)" xfId="15851"/>
    <cellStyle name="통_수량산출서(수정)_02-배수공_배수공H_통영기초#11-rev1_철골내역서060510(KOGAS제출분)_철골내역서(110324_품check)" xfId="15852"/>
    <cellStyle name="통_수량산출서(수정)_02-배수공_배수공H_통영기초#11-rev1_철골내역서060510(KOGAS제출분)_철골내역서(110427)F" xfId="15853"/>
    <cellStyle name="통_수량산출서(수정)_02-배수공_배수공H_통영기초#11-rev1_통합내역서" xfId="15854"/>
    <cellStyle name="통_수량산출서(수정)_02-배수공_배수공H_통영기초#11-rev1_통합내역서 2" xfId="15855"/>
    <cellStyle name="통_수량산출서(수정)_02-배수공_배수공H_통영기초#11-rev1_통합내역서 3" xfId="15856"/>
    <cellStyle name="통_수량산출서(수정)_02-배수공_배수공H_통영기초#11-rev1_통합내역서 4" xfId="20039"/>
    <cellStyle name="통_수량산출서(수정)_02-배수공_배수공H_통영기초#11-rev1_통합내역서_4-3차 전기공사 설계서_REVP0(090401)" xfId="15857"/>
    <cellStyle name="통_수량산출서(수정)_02-배수공_배수공H_통영기초#11-rev1_통합내역서_4-3차 전기공사 설계서_REVP0(090401) 2" xfId="15858"/>
    <cellStyle name="통_수량산출서(수정)_02-배수공_배수공H_통영기초#11-rev1_통합내역서_4-3차 전기공사 설계서_REVP0(090401)_cable_schedule_2-1차(저장탱크)_100315" xfId="15859"/>
    <cellStyle name="통_수량산출서(수정)_02-배수공_배수공H_통영기초#11-rev1_통합내역서_cable_schedule_2-1차(저장탱크)_100315" xfId="15860"/>
    <cellStyle name="통_수량산출서(수정)_02-배수공_배수공H_통영기초#11-rev1_통합내역서_평택#18,19건축대비공사(48개월)" xfId="15861"/>
    <cellStyle name="통_수량산출서(수정)_02-배수공_배수공H_통영기초#11-rev1_통합내역서_평택#18,19건축대비공사(48개월) 2" xfId="15862"/>
    <cellStyle name="통_수량산출서(수정)_02-배수공_배수공H_통영기초#11-rev1_통합내역서_평택#18,19건축대비공사(48개월) 3" xfId="15863"/>
    <cellStyle name="통_수량산출서(수정)_02-배수공_배수공H_통영기초#11-rev1_통합내역서_평택#18,19건축대비공사(48개월) 4" xfId="20040"/>
    <cellStyle name="통_수량산출서(수정)_02-배수공_배수공H_통영기초#11-rev1_통합내역서_평택#18,19건축대비공사(48개월)-단가수정" xfId="15864"/>
    <cellStyle name="통_수량산출서(수정)_02-배수공_배수공H_통영기초#11-rev1_통합내역서_평택#18,19건축대비공사(48개월)-단가수정 2" xfId="15865"/>
    <cellStyle name="통_수량산출서(수정)_02-배수공_배수공H_통영기초#11-rev1_통합내역서_평택#18,19건축대비공사(48개월)-단가수정 3" xfId="15866"/>
    <cellStyle name="통_수량산출서(수정)_02-배수공_배수공H_통영기초#11-rev1_통합내역서_평택#18,19건축대비공사(48개월)-단가수정 4" xfId="20041"/>
    <cellStyle name="통_수량산출서(수정)_02-배수공_배수공H_통영기초#11-rev1_평택#18,19건축대비공사(48개월)" xfId="15867"/>
    <cellStyle name="통_수량산출서(수정)_02-배수공_배수공H_통영기초#11-rev1_평택#18,19건축대비공사(48개월) 2" xfId="15868"/>
    <cellStyle name="통_수량산출서(수정)_02-배수공_배수공H_통영기초#11-rev1_평택#18,19건축대비공사(48개월) 3" xfId="15869"/>
    <cellStyle name="통_수량산출서(수정)_02-배수공_배수공H_통영기초#11-rev1_평택#18,19건축대비공사(48개월) 4" xfId="20042"/>
    <cellStyle name="통_수량산출서(수정)_02-배수공_배수공H_통영기초#11-rev1_평택#18,19건축대비공사(48개월)-단가수정" xfId="15870"/>
    <cellStyle name="통_수량산출서(수정)_02-배수공_배수공H_통영기초#11-rev1_평택#18,19건축대비공사(48개월)-단가수정 2" xfId="15871"/>
    <cellStyle name="통_수량산출서(수정)_02-배수공_배수공H_통영기초#11-rev1_평택#18,19건축대비공사(48개월)-단가수정 3" xfId="15872"/>
    <cellStyle name="통_수량산출서(수정)_02-배수공_배수공H_통영기초#11-rev1_평택#18,19건축대비공사(48개월)-단가수정 4" xfId="20043"/>
    <cellStyle name="통_수량산출서(수정)_02-배수공_배수공H_통영기초#11-rev1_평택15-17본체내역서_rev5" xfId="15873"/>
    <cellStyle name="통_수량산출서(수정)_02-배수공_배수공H_통영기초#11-rev1_평택15-17본체내역서_rev5 2" xfId="15874"/>
    <cellStyle name="통_수량산출서(수정)_02-배수공_배수공H_통영기초#11-rev1_평택15-17본체내역서_rev5 3" xfId="15875"/>
    <cellStyle name="통_수량산출서(수정)_02-배수공_배수공H_통영기초#11-rev1_평택15-17본체내역서_rev5 4" xfId="20044"/>
    <cellStyle name="통_수량산출서(수정)_02-배수공_배수공H_통영기초#11-rev1_평택15-17본체내역서_rev5_4-3차 전기공사 설계서_REVP0(090401)" xfId="15876"/>
    <cellStyle name="통_수량산출서(수정)_02-배수공_배수공H_통영기초#11-rev1_평택15-17본체내역서_rev5_4-3차 전기공사 설계서_REVP0(090401) 2" xfId="15877"/>
    <cellStyle name="통_수량산출서(수정)_02-배수공_배수공H_통영기초#11-rev1_평택15-17본체내역서_rev5_4-3차 전기공사 설계서_REVP0(090401)_cable_schedule_2-1차(저장탱크)_100315" xfId="15878"/>
    <cellStyle name="통_수량산출서(수정)_02-배수공_배수공H_통영기초#11-rev1_평택15-17본체내역서_rev5_cable_schedule_2-1차(저장탱크)_100315" xfId="15879"/>
    <cellStyle name="통_수량산출서(수정)_02-배수공_배수공H_통합내역서" xfId="15880"/>
    <cellStyle name="통_수량산출서(수정)_02-배수공_배수공H_통합내역서 2" xfId="15881"/>
    <cellStyle name="통_수량산출서(수정)_02-배수공_배수공H_통합내역서 3" xfId="15882"/>
    <cellStyle name="통_수량산출서(수정)_02-배수공_배수공H_통합내역서 4" xfId="20045"/>
    <cellStyle name="통_수량산출서(수정)_02-배수공_배수공H_통합내역서_4-3차 전기공사 설계서_REVP0(090401)" xfId="15883"/>
    <cellStyle name="통_수량산출서(수정)_02-배수공_배수공H_통합내역서_4-3차 전기공사 설계서_REVP0(090401) 2" xfId="15884"/>
    <cellStyle name="통_수량산출서(수정)_02-배수공_배수공H_통합내역서_4-3차 전기공사 설계서_REVP0(090401)_cable_schedule_2-1차(저장탱크)_100315" xfId="15885"/>
    <cellStyle name="통_수량산출서(수정)_02-배수공_배수공H_통합내역서_cable_schedule_2-1차(저장탱크)_100315" xfId="15886"/>
    <cellStyle name="통_수량산출서(수정)_02-배수공_배수공H_평택#18,19건축대비공사(48개월)" xfId="15887"/>
    <cellStyle name="통_수량산출서(수정)_02-배수공_배수공H_평택#18,19건축대비공사(48개월) 2" xfId="15888"/>
    <cellStyle name="통_수량산출서(수정)_02-배수공_배수공H_평택#18,19건축대비공사(48개월) 3" xfId="15889"/>
    <cellStyle name="통_수량산출서(수정)_02-배수공_배수공H_평택#18,19건축대비공사(48개월) 4" xfId="20046"/>
    <cellStyle name="통_수량산출서(수정)_02-배수공_배수공H_평택#18,19건축대비공사(48개월)-단가수정" xfId="15890"/>
    <cellStyle name="통_수량산출서(수정)_02-배수공_배수공H_평택#18,19건축대비공사(48개월)-단가수정 2" xfId="15891"/>
    <cellStyle name="통_수량산출서(수정)_02-배수공_배수공H_평택#18,19건축대비공사(48개월)-단가수정 3" xfId="15892"/>
    <cellStyle name="통_수량산출서(수정)_02-배수공_배수공H_평택#18,19건축대비공사(48개월)-단가수정 4" xfId="20047"/>
    <cellStyle name="통_수량산출서(수정)_02-배수공_배수공H_평택15-17본체내역서_rev5" xfId="15893"/>
    <cellStyle name="통_수량산출서(수정)_02-배수공_배수공H_평택15-17본체내역서_rev5 2" xfId="15894"/>
    <cellStyle name="통_수량산출서(수정)_02-배수공_배수공H_평택15-17본체내역서_rev5 3" xfId="15895"/>
    <cellStyle name="통_수량산출서(수정)_02-배수공_배수공H_평택15-17본체내역서_rev5 4" xfId="20048"/>
    <cellStyle name="통_수량산출서(수정)_02-배수공_배수공H_평택15-17본체내역서_rev5_4-3차 전기공사 설계서_REVP0(090401)" xfId="15896"/>
    <cellStyle name="통_수량산출서(수정)_02-배수공_배수공H_평택15-17본체내역서_rev5_4-3차 전기공사 설계서_REVP0(090401) 2" xfId="15897"/>
    <cellStyle name="통_수량산출서(수정)_02-배수공_배수공H_평택15-17본체내역서_rev5_4-3차 전기공사 설계서_REVP0(090401)_cable_schedule_2-1차(저장탱크)_100315" xfId="15898"/>
    <cellStyle name="통_수량산출서(수정)_02-배수공_배수공H_평택15-17본체내역서_rev5_cable_schedule_2-1차(저장탱크)_100315" xfId="15899"/>
    <cellStyle name="통_수량산출서(수정)_02-배수공_철골내역서060510(KOGAS제출분)" xfId="15900"/>
    <cellStyle name="통_수량산출서(수정)_02-배수공_철골내역서060510(KOGAS제출분)_10.철골공(0713)" xfId="15901"/>
    <cellStyle name="통_수량산출서(수정)_02-배수공_철골내역서060510(KOGAS제출분)_철골내역서(110324_품check)" xfId="15902"/>
    <cellStyle name="통_수량산출서(수정)_02-배수공_철골내역서060510(KOGAS제출분)_철골내역서(110427)F" xfId="15903"/>
    <cellStyle name="통_수량산출서(수정)_02-배수공_통영기초#11-97-1" xfId="15904"/>
    <cellStyle name="통_수량산출서(수정)_02-배수공_통영기초#11-97-1 2" xfId="15905"/>
    <cellStyle name="통_수량산출서(수정)_02-배수공_통영기초#11-97-1 3" xfId="15906"/>
    <cellStyle name="통_수량산출서(수정)_02-배수공_통영기초#11-97-1 4" xfId="20049"/>
    <cellStyle name="통_수량산출서(수정)_02-배수공_통영기초#11-97-1_평택#18,19건축대비공사(48개월)" xfId="15907"/>
    <cellStyle name="통_수량산출서(수정)_02-배수공_통영기초#11-97-1_평택#18,19건축대비공사(48개월) 2" xfId="15908"/>
    <cellStyle name="통_수량산출서(수정)_02-배수공_통영기초#11-97-1_평택#18,19건축대비공사(48개월) 3" xfId="15909"/>
    <cellStyle name="통_수량산출서(수정)_02-배수공_통영기초#11-97-1_평택#18,19건축대비공사(48개월) 4" xfId="20050"/>
    <cellStyle name="통_수량산출서(수정)_02-배수공_통영기초#11-97-1_평택#18,19건축대비공사(48개월)-단가수정" xfId="15910"/>
    <cellStyle name="통_수량산출서(수정)_02-배수공_통영기초#11-97-1_평택#18,19건축대비공사(48개월)-단가수정 2" xfId="15911"/>
    <cellStyle name="통_수량산출서(수정)_02-배수공_통영기초#11-97-1_평택#18,19건축대비공사(48개월)-단가수정 3" xfId="15912"/>
    <cellStyle name="통_수량산출서(수정)_02-배수공_통영기초#11-97-1_평택#18,19건축대비공사(48개월)-단가수정 4" xfId="20051"/>
    <cellStyle name="통_수량산출서(수정)_02-배수공_통영기초#11-rev1" xfId="15913"/>
    <cellStyle name="통_수량산출서(수정)_02-배수공_통영기초#11-rev1 2" xfId="15914"/>
    <cellStyle name="통_수량산출서(수정)_02-배수공_통영기초#11-rev1 3" xfId="15915"/>
    <cellStyle name="통_수량산출서(수정)_02-배수공_통영기초#11-rev1 4" xfId="20052"/>
    <cellStyle name="통_수량산출서(수정)_02-배수공_통영기초#11-rev1_4-3차 전기공사 설계서_REVP0(090401)" xfId="15916"/>
    <cellStyle name="통_수량산출서(수정)_02-배수공_통영기초#11-rev1_4-3차 전기공사 설계서_REVP0(090401) 2" xfId="15917"/>
    <cellStyle name="통_수량산출서(수정)_02-배수공_통영기초#11-rev1_4-3차 전기공사 설계서_REVP0(090401)_cable_schedule_2-1차(저장탱크)_100315" xfId="15918"/>
    <cellStyle name="통_수량산출서(수정)_02-배수공_통영기초#11-rev1_cable_schedule_2-1차(저장탱크)_100315" xfId="15919"/>
    <cellStyle name="통_수량산출서(수정)_02-배수공_통영기초#11-rev1_노임단가" xfId="15920"/>
    <cellStyle name="통_수량산출서(수정)_02-배수공_통영기초#11-rev1_노임단가 2" xfId="15921"/>
    <cellStyle name="통_수량산출서(수정)_02-배수공_통영기초#11-rev1_노임단가 3" xfId="15922"/>
    <cellStyle name="통_수량산출서(수정)_02-배수공_통영기초#11-rev1_노임단가 4" xfId="20053"/>
    <cellStyle name="통_수량산출서(수정)_02-배수공_통영기초#11-rev1_노임단가_4-3차 전기공사 설계서_REVP0(090401)" xfId="15923"/>
    <cellStyle name="통_수량산출서(수정)_02-배수공_통영기초#11-rev1_노임단가_4-3차 전기공사 설계서_REVP0(090401) 2" xfId="15924"/>
    <cellStyle name="통_수량산출서(수정)_02-배수공_통영기초#11-rev1_노임단가_4-3차 전기공사 설계서_REVP0(090401)_cable_schedule_2-1차(저장탱크)_100315" xfId="15925"/>
    <cellStyle name="통_수량산출서(수정)_02-배수공_통영기초#11-rev1_노임단가_cable_schedule_2-1차(저장탱크)_100315" xfId="15926"/>
    <cellStyle name="통_수량산출서(수정)_02-배수공_통영기초#11-rev1_철골내역서060510(KOGAS제출분)" xfId="15927"/>
    <cellStyle name="통_수량산출서(수정)_02-배수공_통영기초#11-rev1_철골내역서060510(KOGAS제출분)_10.철골공(0713)" xfId="15928"/>
    <cellStyle name="통_수량산출서(수정)_02-배수공_통영기초#11-rev1_철골내역서060510(KOGAS제출분)_철골내역서(110324_품check)" xfId="15929"/>
    <cellStyle name="통_수량산출서(수정)_02-배수공_통영기초#11-rev1_철골내역서060510(KOGAS제출분)_철골내역서(110427)F" xfId="15930"/>
    <cellStyle name="통_수량산출서(수정)_02-배수공_통영기초#11-rev1_통합내역서" xfId="15931"/>
    <cellStyle name="통_수량산출서(수정)_02-배수공_통영기초#11-rev1_통합내역서 2" xfId="15932"/>
    <cellStyle name="통_수량산출서(수정)_02-배수공_통영기초#11-rev1_통합내역서 3" xfId="15933"/>
    <cellStyle name="통_수량산출서(수정)_02-배수공_통영기초#11-rev1_통합내역서 4" xfId="20054"/>
    <cellStyle name="통_수량산출서(수정)_02-배수공_통영기초#11-rev1_통합내역서_4-3차 전기공사 설계서_REVP0(090401)" xfId="15934"/>
    <cellStyle name="통_수량산출서(수정)_02-배수공_통영기초#11-rev1_통합내역서_4-3차 전기공사 설계서_REVP0(090401) 2" xfId="15935"/>
    <cellStyle name="통_수량산출서(수정)_02-배수공_통영기초#11-rev1_통합내역서_4-3차 전기공사 설계서_REVP0(090401)_cable_schedule_2-1차(저장탱크)_100315" xfId="15936"/>
    <cellStyle name="통_수량산출서(수정)_02-배수공_통영기초#11-rev1_통합내역서_cable_schedule_2-1차(저장탱크)_100315" xfId="15937"/>
    <cellStyle name="통_수량산출서(수정)_02-배수공_통영기초#11-rev1_통합내역서_평택#18,19건축대비공사(48개월)" xfId="15938"/>
    <cellStyle name="통_수량산출서(수정)_02-배수공_통영기초#11-rev1_통합내역서_평택#18,19건축대비공사(48개월) 2" xfId="15939"/>
    <cellStyle name="통_수량산출서(수정)_02-배수공_통영기초#11-rev1_통합내역서_평택#18,19건축대비공사(48개월) 3" xfId="15940"/>
    <cellStyle name="통_수량산출서(수정)_02-배수공_통영기초#11-rev1_통합내역서_평택#18,19건축대비공사(48개월) 4" xfId="20055"/>
    <cellStyle name="통_수량산출서(수정)_02-배수공_통영기초#11-rev1_통합내역서_평택#18,19건축대비공사(48개월)-단가수정" xfId="15941"/>
    <cellStyle name="통_수량산출서(수정)_02-배수공_통영기초#11-rev1_통합내역서_평택#18,19건축대비공사(48개월)-단가수정 2" xfId="15942"/>
    <cellStyle name="통_수량산출서(수정)_02-배수공_통영기초#11-rev1_통합내역서_평택#18,19건축대비공사(48개월)-단가수정 3" xfId="15943"/>
    <cellStyle name="통_수량산출서(수정)_02-배수공_통영기초#11-rev1_통합내역서_평택#18,19건축대비공사(48개월)-단가수정 4" xfId="20056"/>
    <cellStyle name="통_수량산출서(수정)_02-배수공_통영기초#11-rev1_평택#18,19건축대비공사(48개월)" xfId="15944"/>
    <cellStyle name="통_수량산출서(수정)_02-배수공_통영기초#11-rev1_평택#18,19건축대비공사(48개월) 2" xfId="15945"/>
    <cellStyle name="통_수량산출서(수정)_02-배수공_통영기초#11-rev1_평택#18,19건축대비공사(48개월) 3" xfId="15946"/>
    <cellStyle name="통_수량산출서(수정)_02-배수공_통영기초#11-rev1_평택#18,19건축대비공사(48개월) 4" xfId="20057"/>
    <cellStyle name="통_수량산출서(수정)_02-배수공_통영기초#11-rev1_평택#18,19건축대비공사(48개월)-단가수정" xfId="15947"/>
    <cellStyle name="통_수량산출서(수정)_02-배수공_통영기초#11-rev1_평택#18,19건축대비공사(48개월)-단가수정 2" xfId="15948"/>
    <cellStyle name="통_수량산출서(수정)_02-배수공_통영기초#11-rev1_평택#18,19건축대비공사(48개월)-단가수정 3" xfId="15949"/>
    <cellStyle name="통_수량산출서(수정)_02-배수공_통영기초#11-rev1_평택#18,19건축대비공사(48개월)-단가수정 4" xfId="20058"/>
    <cellStyle name="통_수량산출서(수정)_02-배수공_통영기초#11-rev1_평택15-17본체내역서_rev5" xfId="15950"/>
    <cellStyle name="통_수량산출서(수정)_02-배수공_통영기초#11-rev1_평택15-17본체내역서_rev5 2" xfId="15951"/>
    <cellStyle name="통_수량산출서(수정)_02-배수공_통영기초#11-rev1_평택15-17본체내역서_rev5 3" xfId="15952"/>
    <cellStyle name="통_수량산출서(수정)_02-배수공_통영기초#11-rev1_평택15-17본체내역서_rev5 4" xfId="20059"/>
    <cellStyle name="통_수량산출서(수정)_02-배수공_통영기초#11-rev1_평택15-17본체내역서_rev5_4-3차 전기공사 설계서_REVP0(090401)" xfId="15953"/>
    <cellStyle name="통_수량산출서(수정)_02-배수공_통영기초#11-rev1_평택15-17본체내역서_rev5_4-3차 전기공사 설계서_REVP0(090401) 2" xfId="15954"/>
    <cellStyle name="통_수량산출서(수정)_02-배수공_통영기초#11-rev1_평택15-17본체내역서_rev5_4-3차 전기공사 설계서_REVP0(090401)_cable_schedule_2-1차(저장탱크)_100315" xfId="15955"/>
    <cellStyle name="통_수량산출서(수정)_02-배수공_통영기초#11-rev1_평택15-17본체내역서_rev5_cable_schedule_2-1차(저장탱크)_100315" xfId="15956"/>
    <cellStyle name="통_수량산출서(수정)_02-배수공_통합내역서" xfId="15957"/>
    <cellStyle name="통_수량산출서(수정)_02-배수공_통합내역서 2" xfId="15958"/>
    <cellStyle name="통_수량산출서(수정)_02-배수공_통합내역서 3" xfId="15959"/>
    <cellStyle name="통_수량산출서(수정)_02-배수공_통합내역서 4" xfId="20060"/>
    <cellStyle name="통_수량산출서(수정)_02-배수공_통합내역서_4-3차 전기공사 설계서_REVP0(090401)" xfId="15960"/>
    <cellStyle name="통_수량산출서(수정)_02-배수공_통합내역서_4-3차 전기공사 설계서_REVP0(090401) 2" xfId="15961"/>
    <cellStyle name="통_수량산출서(수정)_02-배수공_통합내역서_4-3차 전기공사 설계서_REVP0(090401)_cable_schedule_2-1차(저장탱크)_100315" xfId="15962"/>
    <cellStyle name="통_수량산출서(수정)_02-배수공_통합내역서_cable_schedule_2-1차(저장탱크)_100315" xfId="15963"/>
    <cellStyle name="통_수량산출서(수정)_02-배수공_평택#18,19건축대비공사(48개월)" xfId="15964"/>
    <cellStyle name="통_수량산출서(수정)_02-배수공_평택#18,19건축대비공사(48개월) 2" xfId="15965"/>
    <cellStyle name="통_수량산출서(수정)_02-배수공_평택#18,19건축대비공사(48개월) 3" xfId="15966"/>
    <cellStyle name="통_수량산출서(수정)_02-배수공_평택#18,19건축대비공사(48개월) 4" xfId="20061"/>
    <cellStyle name="통_수량산출서(수정)_02-배수공_평택#18,19건축대비공사(48개월)-단가수정" xfId="15967"/>
    <cellStyle name="통_수량산출서(수정)_02-배수공_평택#18,19건축대비공사(48개월)-단가수정 2" xfId="15968"/>
    <cellStyle name="통_수량산출서(수정)_02-배수공_평택#18,19건축대비공사(48개월)-단가수정 3" xfId="15969"/>
    <cellStyle name="통_수량산출서(수정)_02-배수공_평택#18,19건축대비공사(48개월)-단가수정 4" xfId="20062"/>
    <cellStyle name="통_수량산출서(수정)_02-배수공_평택15-17본체내역서_rev5" xfId="15970"/>
    <cellStyle name="통_수량산출서(수정)_02-배수공_평택15-17본체내역서_rev5 2" xfId="15971"/>
    <cellStyle name="통_수량산출서(수정)_02-배수공_평택15-17본체내역서_rev5 3" xfId="15972"/>
    <cellStyle name="통_수량산출서(수정)_02-배수공_평택15-17본체내역서_rev5 4" xfId="20063"/>
    <cellStyle name="통_수량산출서(수정)_02-배수공_평택15-17본체내역서_rev5_4-3차 전기공사 설계서_REVP0(090401)" xfId="15973"/>
    <cellStyle name="통_수량산출서(수정)_02-배수공_평택15-17본체내역서_rev5_4-3차 전기공사 설계서_REVP0(090401) 2" xfId="15974"/>
    <cellStyle name="통_수량산출서(수정)_02-배수공_평택15-17본체내역서_rev5_4-3차 전기공사 설계서_REVP0(090401)_cable_schedule_2-1차(저장탱크)_100315" xfId="15975"/>
    <cellStyle name="통_수량산출서(수정)_02-배수공_평택15-17본체내역서_rev5_cable_schedule_2-1차(저장탱크)_100315" xfId="15976"/>
    <cellStyle name="통_수량산출서(수정)_04-포장공_02-배수공" xfId="15977"/>
    <cellStyle name="통_수량산출서(수정)_04-포장공_02-배수공 2" xfId="15978"/>
    <cellStyle name="통_수량산출서(수정)_04-포장공_02-배수공 3" xfId="15979"/>
    <cellStyle name="통_수량산출서(수정)_04-포장공_02-배수공 4" xfId="20064"/>
    <cellStyle name="통_수량산출서(수정)_04-포장공_02-배수공_4-3차 전기공사 설계서_REVP0(090401)" xfId="15980"/>
    <cellStyle name="통_수량산출서(수정)_04-포장공_02-배수공_4-3차 전기공사 설계서_REVP0(090401) 2" xfId="15981"/>
    <cellStyle name="통_수량산출서(수정)_04-포장공_02-배수공_4-3차 전기공사 설계서_REVP0(090401)_cable_schedule_2-1차(저장탱크)_100315" xfId="15982"/>
    <cellStyle name="통_수량산출서(수정)_04-포장공_02-배수공_cable_schedule_2-1차(저장탱크)_100315" xfId="15983"/>
    <cellStyle name="통_수량산출서(수정)_04-포장공_02-배수공_노임단가" xfId="15984"/>
    <cellStyle name="통_수량산출서(수정)_04-포장공_02-배수공_노임단가 2" xfId="15985"/>
    <cellStyle name="통_수량산출서(수정)_04-포장공_02-배수공_노임단가 3" xfId="15986"/>
    <cellStyle name="통_수량산출서(수정)_04-포장공_02-배수공_노임단가 4" xfId="20065"/>
    <cellStyle name="통_수량산출서(수정)_04-포장공_02-배수공_노임단가_4-3차 전기공사 설계서_REVP0(090401)" xfId="15987"/>
    <cellStyle name="통_수량산출서(수정)_04-포장공_02-배수공_노임단가_4-3차 전기공사 설계서_REVP0(090401) 2" xfId="15988"/>
    <cellStyle name="통_수량산출서(수정)_04-포장공_02-배수공_노임단가_4-3차 전기공사 설계서_REVP0(090401)_cable_schedule_2-1차(저장탱크)_100315" xfId="15989"/>
    <cellStyle name="통_수량산출서(수정)_04-포장공_02-배수공_노임단가_cable_schedule_2-1차(저장탱크)_100315" xfId="15990"/>
    <cellStyle name="통_수량산출서(수정)_04-포장공_02-배수공_배수공H" xfId="15991"/>
    <cellStyle name="통_수량산출서(수정)_04-포장공_02-배수공_배수공H 2" xfId="15992"/>
    <cellStyle name="통_수량산출서(수정)_04-포장공_02-배수공_배수공H 3" xfId="15993"/>
    <cellStyle name="통_수량산출서(수정)_04-포장공_02-배수공_배수공H 4" xfId="20066"/>
    <cellStyle name="통_수량산출서(수정)_04-포장공_02-배수공_배수공H_4-3차 전기공사 설계서_REVP0(090401)" xfId="15994"/>
    <cellStyle name="통_수량산출서(수정)_04-포장공_02-배수공_배수공H_4-3차 전기공사 설계서_REVP0(090401) 2" xfId="15995"/>
    <cellStyle name="통_수량산출서(수정)_04-포장공_02-배수공_배수공H_4-3차 전기공사 설계서_REVP0(090401)_cable_schedule_2-1차(저장탱크)_100315" xfId="15996"/>
    <cellStyle name="통_수량산출서(수정)_04-포장공_02-배수공_배수공H_cable_schedule_2-1차(저장탱크)_100315" xfId="15997"/>
    <cellStyle name="통_수량산출서(수정)_04-포장공_02-배수공_배수공H_노임단가" xfId="15998"/>
    <cellStyle name="통_수량산출서(수정)_04-포장공_02-배수공_배수공H_노임단가 2" xfId="15999"/>
    <cellStyle name="통_수량산출서(수정)_04-포장공_02-배수공_배수공H_노임단가 3" xfId="16000"/>
    <cellStyle name="통_수량산출서(수정)_04-포장공_02-배수공_배수공H_노임단가 4" xfId="20067"/>
    <cellStyle name="통_수량산출서(수정)_04-포장공_02-배수공_배수공H_노임단가_4-3차 전기공사 설계서_REVP0(090401)" xfId="16001"/>
    <cellStyle name="통_수량산출서(수정)_04-포장공_02-배수공_배수공H_노임단가_4-3차 전기공사 설계서_REVP0(090401) 2" xfId="16002"/>
    <cellStyle name="통_수량산출서(수정)_04-포장공_02-배수공_배수공H_노임단가_4-3차 전기공사 설계서_REVP0(090401)_cable_schedule_2-1차(저장탱크)_100315" xfId="16003"/>
    <cellStyle name="통_수량산출서(수정)_04-포장공_02-배수공_배수공H_노임단가_cable_schedule_2-1차(저장탱크)_100315" xfId="16004"/>
    <cellStyle name="통_수량산출서(수정)_04-포장공_02-배수공_배수공H_철골내역서060510(KOGAS제출분)" xfId="16005"/>
    <cellStyle name="통_수량산출서(수정)_04-포장공_02-배수공_배수공H_철골내역서060510(KOGAS제출분)_10.철골공(0713)" xfId="16006"/>
    <cellStyle name="통_수량산출서(수정)_04-포장공_02-배수공_배수공H_철골내역서060510(KOGAS제출분)_철골내역서(110324_품check)" xfId="16007"/>
    <cellStyle name="통_수량산출서(수정)_04-포장공_02-배수공_배수공H_철골내역서060510(KOGAS제출분)_철골내역서(110427)F" xfId="16008"/>
    <cellStyle name="통_수량산출서(수정)_04-포장공_02-배수공_배수공H_통영기초#11-97-1" xfId="16009"/>
    <cellStyle name="통_수량산출서(수정)_04-포장공_02-배수공_배수공H_통영기초#11-97-1 2" xfId="16010"/>
    <cellStyle name="통_수량산출서(수정)_04-포장공_02-배수공_배수공H_통영기초#11-97-1 3" xfId="16011"/>
    <cellStyle name="통_수량산출서(수정)_04-포장공_02-배수공_배수공H_통영기초#11-97-1 4" xfId="20068"/>
    <cellStyle name="통_수량산출서(수정)_04-포장공_02-배수공_배수공H_통영기초#11-97-1_평택#18,19건축대비공사(48개월)" xfId="16012"/>
    <cellStyle name="통_수량산출서(수정)_04-포장공_02-배수공_배수공H_통영기초#11-97-1_평택#18,19건축대비공사(48개월) 2" xfId="16013"/>
    <cellStyle name="통_수량산출서(수정)_04-포장공_02-배수공_배수공H_통영기초#11-97-1_평택#18,19건축대비공사(48개월) 3" xfId="16014"/>
    <cellStyle name="통_수량산출서(수정)_04-포장공_02-배수공_배수공H_통영기초#11-97-1_평택#18,19건축대비공사(48개월) 4" xfId="20069"/>
    <cellStyle name="통_수량산출서(수정)_04-포장공_02-배수공_배수공H_통영기초#11-97-1_평택#18,19건축대비공사(48개월)-단가수정" xfId="16015"/>
    <cellStyle name="통_수량산출서(수정)_04-포장공_02-배수공_배수공H_통영기초#11-97-1_평택#18,19건축대비공사(48개월)-단가수정 2" xfId="16016"/>
    <cellStyle name="통_수량산출서(수정)_04-포장공_02-배수공_배수공H_통영기초#11-97-1_평택#18,19건축대비공사(48개월)-단가수정 3" xfId="16017"/>
    <cellStyle name="통_수량산출서(수정)_04-포장공_02-배수공_배수공H_통영기초#11-97-1_평택#18,19건축대비공사(48개월)-단가수정 4" xfId="20070"/>
    <cellStyle name="통_수량산출서(수정)_04-포장공_02-배수공_배수공H_통영기초#11-rev1" xfId="16018"/>
    <cellStyle name="통_수량산출서(수정)_04-포장공_02-배수공_배수공H_통영기초#11-rev1 2" xfId="16019"/>
    <cellStyle name="통_수량산출서(수정)_04-포장공_02-배수공_배수공H_통영기초#11-rev1 3" xfId="16020"/>
    <cellStyle name="통_수량산출서(수정)_04-포장공_02-배수공_배수공H_통영기초#11-rev1 4" xfId="20071"/>
    <cellStyle name="통_수량산출서(수정)_04-포장공_02-배수공_배수공H_통영기초#11-rev1_4-3차 전기공사 설계서_REVP0(090401)" xfId="16021"/>
    <cellStyle name="통_수량산출서(수정)_04-포장공_02-배수공_배수공H_통영기초#11-rev1_4-3차 전기공사 설계서_REVP0(090401) 2" xfId="16022"/>
    <cellStyle name="통_수량산출서(수정)_04-포장공_02-배수공_배수공H_통영기초#11-rev1_4-3차 전기공사 설계서_REVP0(090401)_cable_schedule_2-1차(저장탱크)_100315" xfId="16023"/>
    <cellStyle name="통_수량산출서(수정)_04-포장공_02-배수공_배수공H_통영기초#11-rev1_cable_schedule_2-1차(저장탱크)_100315" xfId="16024"/>
    <cellStyle name="통_수량산출서(수정)_04-포장공_02-배수공_배수공H_통영기초#11-rev1_노임단가" xfId="16025"/>
    <cellStyle name="통_수량산출서(수정)_04-포장공_02-배수공_배수공H_통영기초#11-rev1_노임단가 2" xfId="16026"/>
    <cellStyle name="통_수량산출서(수정)_04-포장공_02-배수공_배수공H_통영기초#11-rev1_노임단가 3" xfId="16027"/>
    <cellStyle name="통_수량산출서(수정)_04-포장공_02-배수공_배수공H_통영기초#11-rev1_노임단가 4" xfId="20072"/>
    <cellStyle name="통_수량산출서(수정)_04-포장공_02-배수공_배수공H_통영기초#11-rev1_노임단가_4-3차 전기공사 설계서_REVP0(090401)" xfId="16028"/>
    <cellStyle name="통_수량산출서(수정)_04-포장공_02-배수공_배수공H_통영기초#11-rev1_노임단가_4-3차 전기공사 설계서_REVP0(090401) 2" xfId="16029"/>
    <cellStyle name="통_수량산출서(수정)_04-포장공_02-배수공_배수공H_통영기초#11-rev1_노임단가_4-3차 전기공사 설계서_REVP0(090401)_cable_schedule_2-1차(저장탱크)_100315" xfId="16030"/>
    <cellStyle name="통_수량산출서(수정)_04-포장공_02-배수공_배수공H_통영기초#11-rev1_노임단가_cable_schedule_2-1차(저장탱크)_100315" xfId="16031"/>
    <cellStyle name="통_수량산출서(수정)_04-포장공_02-배수공_배수공H_통영기초#11-rev1_철골내역서060510(KOGAS제출분)" xfId="16032"/>
    <cellStyle name="통_수량산출서(수정)_04-포장공_02-배수공_배수공H_통영기초#11-rev1_철골내역서060510(KOGAS제출분)_10.철골공(0713)" xfId="16033"/>
    <cellStyle name="통_수량산출서(수정)_04-포장공_02-배수공_배수공H_통영기초#11-rev1_철골내역서060510(KOGAS제출분)_철골내역서(110324_품check)" xfId="16034"/>
    <cellStyle name="통_수량산출서(수정)_04-포장공_02-배수공_배수공H_통영기초#11-rev1_철골내역서060510(KOGAS제출분)_철골내역서(110427)F" xfId="16035"/>
    <cellStyle name="통_수량산출서(수정)_04-포장공_02-배수공_배수공H_통영기초#11-rev1_통합내역서" xfId="16036"/>
    <cellStyle name="통_수량산출서(수정)_04-포장공_02-배수공_배수공H_통영기초#11-rev1_통합내역서 2" xfId="16037"/>
    <cellStyle name="통_수량산출서(수정)_04-포장공_02-배수공_배수공H_통영기초#11-rev1_통합내역서 3" xfId="16038"/>
    <cellStyle name="통_수량산출서(수정)_04-포장공_02-배수공_배수공H_통영기초#11-rev1_통합내역서 4" xfId="20073"/>
    <cellStyle name="통_수량산출서(수정)_04-포장공_02-배수공_배수공H_통영기초#11-rev1_통합내역서_4-3차 전기공사 설계서_REVP0(090401)" xfId="16039"/>
    <cellStyle name="통_수량산출서(수정)_04-포장공_02-배수공_배수공H_통영기초#11-rev1_통합내역서_4-3차 전기공사 설계서_REVP0(090401) 2" xfId="16040"/>
    <cellStyle name="통_수량산출서(수정)_04-포장공_02-배수공_배수공H_통영기초#11-rev1_통합내역서_4-3차 전기공사 설계서_REVP0(090401)_cable_schedule_2-1차(저장탱크)_100315" xfId="16041"/>
    <cellStyle name="통_수량산출서(수정)_04-포장공_02-배수공_배수공H_통영기초#11-rev1_통합내역서_cable_schedule_2-1차(저장탱크)_100315" xfId="16042"/>
    <cellStyle name="통_수량산출서(수정)_04-포장공_02-배수공_배수공H_통영기초#11-rev1_통합내역서_평택#18,19건축대비공사(48개월)" xfId="16043"/>
    <cellStyle name="통_수량산출서(수정)_04-포장공_02-배수공_배수공H_통영기초#11-rev1_통합내역서_평택#18,19건축대비공사(48개월) 2" xfId="16044"/>
    <cellStyle name="통_수량산출서(수정)_04-포장공_02-배수공_배수공H_통영기초#11-rev1_통합내역서_평택#18,19건축대비공사(48개월) 3" xfId="16045"/>
    <cellStyle name="통_수량산출서(수정)_04-포장공_02-배수공_배수공H_통영기초#11-rev1_통합내역서_평택#18,19건축대비공사(48개월) 4" xfId="20074"/>
    <cellStyle name="통_수량산출서(수정)_04-포장공_02-배수공_배수공H_통영기초#11-rev1_통합내역서_평택#18,19건축대비공사(48개월)-단가수정" xfId="16046"/>
    <cellStyle name="통_수량산출서(수정)_04-포장공_02-배수공_배수공H_통영기초#11-rev1_통합내역서_평택#18,19건축대비공사(48개월)-단가수정 2" xfId="16047"/>
    <cellStyle name="통_수량산출서(수정)_04-포장공_02-배수공_배수공H_통영기초#11-rev1_통합내역서_평택#18,19건축대비공사(48개월)-단가수정 3" xfId="16048"/>
    <cellStyle name="통_수량산출서(수정)_04-포장공_02-배수공_배수공H_통영기초#11-rev1_통합내역서_평택#18,19건축대비공사(48개월)-단가수정 4" xfId="20075"/>
    <cellStyle name="통_수량산출서(수정)_04-포장공_02-배수공_배수공H_통영기초#11-rev1_평택#18,19건축대비공사(48개월)" xfId="16049"/>
    <cellStyle name="통_수량산출서(수정)_04-포장공_02-배수공_배수공H_통영기초#11-rev1_평택#18,19건축대비공사(48개월) 2" xfId="16050"/>
    <cellStyle name="통_수량산출서(수정)_04-포장공_02-배수공_배수공H_통영기초#11-rev1_평택#18,19건축대비공사(48개월) 3" xfId="16051"/>
    <cellStyle name="통_수량산출서(수정)_04-포장공_02-배수공_배수공H_통영기초#11-rev1_평택#18,19건축대비공사(48개월) 4" xfId="20076"/>
    <cellStyle name="통_수량산출서(수정)_04-포장공_02-배수공_배수공H_통영기초#11-rev1_평택#18,19건축대비공사(48개월)-단가수정" xfId="16052"/>
    <cellStyle name="통_수량산출서(수정)_04-포장공_02-배수공_배수공H_통영기초#11-rev1_평택#18,19건축대비공사(48개월)-단가수정 2" xfId="16053"/>
    <cellStyle name="통_수량산출서(수정)_04-포장공_02-배수공_배수공H_통영기초#11-rev1_평택#18,19건축대비공사(48개월)-단가수정 3" xfId="16054"/>
    <cellStyle name="통_수량산출서(수정)_04-포장공_02-배수공_배수공H_통영기초#11-rev1_평택#18,19건축대비공사(48개월)-단가수정 4" xfId="20077"/>
    <cellStyle name="통_수량산출서(수정)_04-포장공_02-배수공_배수공H_통영기초#11-rev1_평택15-17본체내역서_rev5" xfId="16055"/>
    <cellStyle name="통_수량산출서(수정)_04-포장공_02-배수공_배수공H_통영기초#11-rev1_평택15-17본체내역서_rev5 2" xfId="16056"/>
    <cellStyle name="통_수량산출서(수정)_04-포장공_02-배수공_배수공H_통영기초#11-rev1_평택15-17본체내역서_rev5 3" xfId="16057"/>
    <cellStyle name="통_수량산출서(수정)_04-포장공_02-배수공_배수공H_통영기초#11-rev1_평택15-17본체내역서_rev5 4" xfId="20078"/>
    <cellStyle name="통_수량산출서(수정)_04-포장공_02-배수공_배수공H_통영기초#11-rev1_평택15-17본체내역서_rev5_4-3차 전기공사 설계서_REVP0(090401)" xfId="16058"/>
    <cellStyle name="통_수량산출서(수정)_04-포장공_02-배수공_배수공H_통영기초#11-rev1_평택15-17본체내역서_rev5_4-3차 전기공사 설계서_REVP0(090401) 2" xfId="16059"/>
    <cellStyle name="통_수량산출서(수정)_04-포장공_02-배수공_배수공H_통영기초#11-rev1_평택15-17본체내역서_rev5_4-3차 전기공사 설계서_REVP0(090401)_cable_schedule_2-1차(저장탱크)_100315" xfId="16060"/>
    <cellStyle name="통_수량산출서(수정)_04-포장공_02-배수공_배수공H_통영기초#11-rev1_평택15-17본체내역서_rev5_cable_schedule_2-1차(저장탱크)_100315" xfId="16061"/>
    <cellStyle name="통_수량산출서(수정)_04-포장공_02-배수공_배수공H_통합내역서" xfId="16062"/>
    <cellStyle name="통_수량산출서(수정)_04-포장공_02-배수공_배수공H_통합내역서 2" xfId="16063"/>
    <cellStyle name="통_수량산출서(수정)_04-포장공_02-배수공_배수공H_통합내역서 3" xfId="16064"/>
    <cellStyle name="통_수량산출서(수정)_04-포장공_02-배수공_배수공H_통합내역서 4" xfId="20079"/>
    <cellStyle name="통_수량산출서(수정)_04-포장공_02-배수공_배수공H_통합내역서_4-3차 전기공사 설계서_REVP0(090401)" xfId="16065"/>
    <cellStyle name="통_수량산출서(수정)_04-포장공_02-배수공_배수공H_통합내역서_4-3차 전기공사 설계서_REVP0(090401) 2" xfId="16066"/>
    <cellStyle name="통_수량산출서(수정)_04-포장공_02-배수공_배수공H_통합내역서_4-3차 전기공사 설계서_REVP0(090401)_cable_schedule_2-1차(저장탱크)_100315" xfId="16067"/>
    <cellStyle name="통_수량산출서(수정)_04-포장공_02-배수공_배수공H_통합내역서_cable_schedule_2-1차(저장탱크)_100315" xfId="16068"/>
    <cellStyle name="통_수량산출서(수정)_04-포장공_02-배수공_배수공H_평택#18,19건축대비공사(48개월)" xfId="16069"/>
    <cellStyle name="통_수량산출서(수정)_04-포장공_02-배수공_배수공H_평택#18,19건축대비공사(48개월) 2" xfId="16070"/>
    <cellStyle name="통_수량산출서(수정)_04-포장공_02-배수공_배수공H_평택#18,19건축대비공사(48개월) 3" xfId="16071"/>
    <cellStyle name="통_수량산출서(수정)_04-포장공_02-배수공_배수공H_평택#18,19건축대비공사(48개월) 4" xfId="20080"/>
    <cellStyle name="통_수량산출서(수정)_04-포장공_02-배수공_배수공H_평택#18,19건축대비공사(48개월)-단가수정" xfId="16072"/>
    <cellStyle name="통_수량산출서(수정)_04-포장공_02-배수공_배수공H_평택#18,19건축대비공사(48개월)-단가수정 2" xfId="16073"/>
    <cellStyle name="통_수량산출서(수정)_04-포장공_02-배수공_배수공H_평택#18,19건축대비공사(48개월)-단가수정 3" xfId="16074"/>
    <cellStyle name="통_수량산출서(수정)_04-포장공_02-배수공_배수공H_평택#18,19건축대비공사(48개월)-단가수정 4" xfId="20081"/>
    <cellStyle name="통_수량산출서(수정)_04-포장공_02-배수공_배수공H_평택15-17본체내역서_rev5" xfId="16075"/>
    <cellStyle name="통_수량산출서(수정)_04-포장공_02-배수공_배수공H_평택15-17본체내역서_rev5 2" xfId="16076"/>
    <cellStyle name="통_수량산출서(수정)_04-포장공_02-배수공_배수공H_평택15-17본체내역서_rev5 3" xfId="16077"/>
    <cellStyle name="통_수량산출서(수정)_04-포장공_02-배수공_배수공H_평택15-17본체내역서_rev5 4" xfId="20082"/>
    <cellStyle name="통_수량산출서(수정)_04-포장공_02-배수공_배수공H_평택15-17본체내역서_rev5_4-3차 전기공사 설계서_REVP0(090401)" xfId="16078"/>
    <cellStyle name="통_수량산출서(수정)_04-포장공_02-배수공_배수공H_평택15-17본체내역서_rev5_4-3차 전기공사 설계서_REVP0(090401) 2" xfId="16079"/>
    <cellStyle name="통_수량산출서(수정)_04-포장공_02-배수공_배수공H_평택15-17본체내역서_rev5_4-3차 전기공사 설계서_REVP0(090401)_cable_schedule_2-1차(저장탱크)_100315" xfId="16080"/>
    <cellStyle name="통_수량산출서(수정)_04-포장공_02-배수공_배수공H_평택15-17본체내역서_rev5_cable_schedule_2-1차(저장탱크)_100315" xfId="16081"/>
    <cellStyle name="통_수량산출서(수정)_04-포장공_02-배수공_철골내역서060510(KOGAS제출분)" xfId="16082"/>
    <cellStyle name="통_수량산출서(수정)_04-포장공_02-배수공_철골내역서060510(KOGAS제출분)_10.철골공(0713)" xfId="16083"/>
    <cellStyle name="통_수량산출서(수정)_04-포장공_02-배수공_철골내역서060510(KOGAS제출분)_철골내역서(110324_품check)" xfId="16084"/>
    <cellStyle name="통_수량산출서(수정)_04-포장공_02-배수공_철골내역서060510(KOGAS제출분)_철골내역서(110427)F" xfId="16085"/>
    <cellStyle name="통_수량산출서(수정)_04-포장공_02-배수공_통영기초#11-97-1" xfId="16086"/>
    <cellStyle name="통_수량산출서(수정)_04-포장공_02-배수공_통영기초#11-97-1 2" xfId="16087"/>
    <cellStyle name="통_수량산출서(수정)_04-포장공_02-배수공_통영기초#11-97-1 3" xfId="16088"/>
    <cellStyle name="통_수량산출서(수정)_04-포장공_02-배수공_통영기초#11-97-1 4" xfId="20083"/>
    <cellStyle name="통_수량산출서(수정)_04-포장공_02-배수공_통영기초#11-97-1_평택#18,19건축대비공사(48개월)" xfId="16089"/>
    <cellStyle name="통_수량산출서(수정)_04-포장공_02-배수공_통영기초#11-97-1_평택#18,19건축대비공사(48개월) 2" xfId="16090"/>
    <cellStyle name="통_수량산출서(수정)_04-포장공_02-배수공_통영기초#11-97-1_평택#18,19건축대비공사(48개월) 3" xfId="16091"/>
    <cellStyle name="통_수량산출서(수정)_04-포장공_02-배수공_통영기초#11-97-1_평택#18,19건축대비공사(48개월) 4" xfId="20084"/>
    <cellStyle name="통_수량산출서(수정)_04-포장공_02-배수공_통영기초#11-97-1_평택#18,19건축대비공사(48개월)-단가수정" xfId="16092"/>
    <cellStyle name="통_수량산출서(수정)_04-포장공_02-배수공_통영기초#11-97-1_평택#18,19건축대비공사(48개월)-단가수정 2" xfId="16093"/>
    <cellStyle name="통_수량산출서(수정)_04-포장공_02-배수공_통영기초#11-97-1_평택#18,19건축대비공사(48개월)-단가수정 3" xfId="16094"/>
    <cellStyle name="통_수량산출서(수정)_04-포장공_02-배수공_통영기초#11-97-1_평택#18,19건축대비공사(48개월)-단가수정 4" xfId="20085"/>
    <cellStyle name="통_수량산출서(수정)_04-포장공_02-배수공_통영기초#11-rev1" xfId="16095"/>
    <cellStyle name="통_수량산출서(수정)_04-포장공_02-배수공_통영기초#11-rev1 2" xfId="16096"/>
    <cellStyle name="통_수량산출서(수정)_04-포장공_02-배수공_통영기초#11-rev1 3" xfId="16097"/>
    <cellStyle name="통_수량산출서(수정)_04-포장공_02-배수공_통영기초#11-rev1 4" xfId="20086"/>
    <cellStyle name="통_수량산출서(수정)_04-포장공_02-배수공_통영기초#11-rev1_4-3차 전기공사 설계서_REVP0(090401)" xfId="16098"/>
    <cellStyle name="통_수량산출서(수정)_04-포장공_02-배수공_통영기초#11-rev1_4-3차 전기공사 설계서_REVP0(090401) 2" xfId="16099"/>
    <cellStyle name="통_수량산출서(수정)_04-포장공_02-배수공_통영기초#11-rev1_4-3차 전기공사 설계서_REVP0(090401)_cable_schedule_2-1차(저장탱크)_100315" xfId="16100"/>
    <cellStyle name="통_수량산출서(수정)_04-포장공_02-배수공_통영기초#11-rev1_cable_schedule_2-1차(저장탱크)_100315" xfId="16101"/>
    <cellStyle name="통_수량산출서(수정)_04-포장공_02-배수공_통영기초#11-rev1_노임단가" xfId="16102"/>
    <cellStyle name="통_수량산출서(수정)_04-포장공_02-배수공_통영기초#11-rev1_노임단가 2" xfId="16103"/>
    <cellStyle name="통_수량산출서(수정)_04-포장공_02-배수공_통영기초#11-rev1_노임단가 3" xfId="16104"/>
    <cellStyle name="통_수량산출서(수정)_04-포장공_02-배수공_통영기초#11-rev1_노임단가 4" xfId="20087"/>
    <cellStyle name="통_수량산출서(수정)_04-포장공_02-배수공_통영기초#11-rev1_노임단가_4-3차 전기공사 설계서_REVP0(090401)" xfId="16105"/>
    <cellStyle name="통_수량산출서(수정)_04-포장공_02-배수공_통영기초#11-rev1_노임단가_4-3차 전기공사 설계서_REVP0(090401) 2" xfId="16106"/>
    <cellStyle name="통_수량산출서(수정)_04-포장공_02-배수공_통영기초#11-rev1_노임단가_4-3차 전기공사 설계서_REVP0(090401)_cable_schedule_2-1차(저장탱크)_100315" xfId="16107"/>
    <cellStyle name="통_수량산출서(수정)_04-포장공_02-배수공_통영기초#11-rev1_노임단가_cable_schedule_2-1차(저장탱크)_100315" xfId="16108"/>
    <cellStyle name="통_수량산출서(수정)_04-포장공_02-배수공_통영기초#11-rev1_철골내역서060510(KOGAS제출분)" xfId="16109"/>
    <cellStyle name="통_수량산출서(수정)_04-포장공_02-배수공_통영기초#11-rev1_철골내역서060510(KOGAS제출분)_10.철골공(0713)" xfId="16110"/>
    <cellStyle name="통_수량산출서(수정)_04-포장공_02-배수공_통영기초#11-rev1_철골내역서060510(KOGAS제출분)_철골내역서(110324_품check)" xfId="16111"/>
    <cellStyle name="통_수량산출서(수정)_04-포장공_02-배수공_통영기초#11-rev1_철골내역서060510(KOGAS제출분)_철골내역서(110427)F" xfId="16112"/>
    <cellStyle name="통_수량산출서(수정)_04-포장공_02-배수공_통영기초#11-rev1_통합내역서" xfId="16113"/>
    <cellStyle name="통_수량산출서(수정)_04-포장공_02-배수공_통영기초#11-rev1_통합내역서 2" xfId="16114"/>
    <cellStyle name="통_수량산출서(수정)_04-포장공_02-배수공_통영기초#11-rev1_통합내역서 3" xfId="16115"/>
    <cellStyle name="통_수량산출서(수정)_04-포장공_02-배수공_통영기초#11-rev1_통합내역서 4" xfId="20088"/>
    <cellStyle name="통_수량산출서(수정)_04-포장공_02-배수공_통영기초#11-rev1_통합내역서_4-3차 전기공사 설계서_REVP0(090401)" xfId="16116"/>
    <cellStyle name="통_수량산출서(수정)_04-포장공_02-배수공_통영기초#11-rev1_통합내역서_4-3차 전기공사 설계서_REVP0(090401) 2" xfId="16117"/>
    <cellStyle name="통_수량산출서(수정)_04-포장공_02-배수공_통영기초#11-rev1_통합내역서_4-3차 전기공사 설계서_REVP0(090401)_cable_schedule_2-1차(저장탱크)_100315" xfId="16118"/>
    <cellStyle name="통_수량산출서(수정)_04-포장공_02-배수공_통영기초#11-rev1_통합내역서_cable_schedule_2-1차(저장탱크)_100315" xfId="16119"/>
    <cellStyle name="통_수량산출서(수정)_04-포장공_02-배수공_통영기초#11-rev1_통합내역서_평택#18,19건축대비공사(48개월)" xfId="16120"/>
    <cellStyle name="통_수량산출서(수정)_04-포장공_02-배수공_통영기초#11-rev1_통합내역서_평택#18,19건축대비공사(48개월) 2" xfId="16121"/>
    <cellStyle name="통_수량산출서(수정)_04-포장공_02-배수공_통영기초#11-rev1_통합내역서_평택#18,19건축대비공사(48개월) 3" xfId="16122"/>
    <cellStyle name="통_수량산출서(수정)_04-포장공_02-배수공_통영기초#11-rev1_통합내역서_평택#18,19건축대비공사(48개월) 4" xfId="20089"/>
    <cellStyle name="통_수량산출서(수정)_04-포장공_02-배수공_통영기초#11-rev1_통합내역서_평택#18,19건축대비공사(48개월)-단가수정" xfId="16123"/>
    <cellStyle name="통_수량산출서(수정)_04-포장공_02-배수공_통영기초#11-rev1_통합내역서_평택#18,19건축대비공사(48개월)-단가수정 2" xfId="16124"/>
    <cellStyle name="통_수량산출서(수정)_04-포장공_02-배수공_통영기초#11-rev1_통합내역서_평택#18,19건축대비공사(48개월)-단가수정 3" xfId="16125"/>
    <cellStyle name="통_수량산출서(수정)_04-포장공_02-배수공_통영기초#11-rev1_통합내역서_평택#18,19건축대비공사(48개월)-단가수정 4" xfId="20090"/>
    <cellStyle name="통_수량산출서(수정)_04-포장공_02-배수공_통영기초#11-rev1_평택#18,19건축대비공사(48개월)" xfId="16126"/>
    <cellStyle name="통_수량산출서(수정)_04-포장공_02-배수공_통영기초#11-rev1_평택#18,19건축대비공사(48개월) 2" xfId="16127"/>
    <cellStyle name="통_수량산출서(수정)_04-포장공_02-배수공_통영기초#11-rev1_평택#18,19건축대비공사(48개월) 3" xfId="16128"/>
    <cellStyle name="통_수량산출서(수정)_04-포장공_02-배수공_통영기초#11-rev1_평택#18,19건축대비공사(48개월) 4" xfId="20091"/>
    <cellStyle name="통_수량산출서(수정)_04-포장공_02-배수공_통영기초#11-rev1_평택#18,19건축대비공사(48개월)-단가수정" xfId="16129"/>
    <cellStyle name="통_수량산출서(수정)_04-포장공_02-배수공_통영기초#11-rev1_평택#18,19건축대비공사(48개월)-단가수정 2" xfId="16130"/>
    <cellStyle name="통_수량산출서(수정)_04-포장공_02-배수공_통영기초#11-rev1_평택#18,19건축대비공사(48개월)-단가수정 3" xfId="16131"/>
    <cellStyle name="통_수량산출서(수정)_04-포장공_02-배수공_통영기초#11-rev1_평택#18,19건축대비공사(48개월)-단가수정 4" xfId="20092"/>
    <cellStyle name="통_수량산출서(수정)_04-포장공_02-배수공_통영기초#11-rev1_평택15-17본체내역서_rev5" xfId="16132"/>
    <cellStyle name="통_수량산출서(수정)_04-포장공_02-배수공_통영기초#11-rev1_평택15-17본체내역서_rev5 2" xfId="16133"/>
    <cellStyle name="통_수량산출서(수정)_04-포장공_02-배수공_통영기초#11-rev1_평택15-17본체내역서_rev5 3" xfId="16134"/>
    <cellStyle name="통_수량산출서(수정)_04-포장공_02-배수공_통영기초#11-rev1_평택15-17본체내역서_rev5 4" xfId="20093"/>
    <cellStyle name="통_수량산출서(수정)_04-포장공_02-배수공_통영기초#11-rev1_평택15-17본체내역서_rev5_4-3차 전기공사 설계서_REVP0(090401)" xfId="16135"/>
    <cellStyle name="통_수량산출서(수정)_04-포장공_02-배수공_통영기초#11-rev1_평택15-17본체내역서_rev5_4-3차 전기공사 설계서_REVP0(090401) 2" xfId="16136"/>
    <cellStyle name="통_수량산출서(수정)_04-포장공_02-배수공_통영기초#11-rev1_평택15-17본체내역서_rev5_4-3차 전기공사 설계서_REVP0(090401)_cable_schedule_2-1차(저장탱크)_100315" xfId="16137"/>
    <cellStyle name="통_수량산출서(수정)_04-포장공_02-배수공_통영기초#11-rev1_평택15-17본체내역서_rev5_cable_schedule_2-1차(저장탱크)_100315" xfId="16138"/>
    <cellStyle name="통_수량산출서(수정)_04-포장공_02-배수공_통합내역서" xfId="16139"/>
    <cellStyle name="통_수량산출서(수정)_04-포장공_02-배수공_통합내역서 2" xfId="16140"/>
    <cellStyle name="통_수량산출서(수정)_04-포장공_02-배수공_통합내역서 3" xfId="16141"/>
    <cellStyle name="통_수량산출서(수정)_04-포장공_02-배수공_통합내역서 4" xfId="20094"/>
    <cellStyle name="통_수량산출서(수정)_04-포장공_02-배수공_통합내역서_4-3차 전기공사 설계서_REVP0(090401)" xfId="16142"/>
    <cellStyle name="통_수량산출서(수정)_04-포장공_02-배수공_통합내역서_4-3차 전기공사 설계서_REVP0(090401) 2" xfId="16143"/>
    <cellStyle name="통_수량산출서(수정)_04-포장공_02-배수공_통합내역서_4-3차 전기공사 설계서_REVP0(090401)_cable_schedule_2-1차(저장탱크)_100315" xfId="16144"/>
    <cellStyle name="통_수량산출서(수정)_04-포장공_02-배수공_통합내역서_cable_schedule_2-1차(저장탱크)_100315" xfId="16145"/>
    <cellStyle name="통_수량산출서(수정)_04-포장공_02-배수공_평택#18,19건축대비공사(48개월)" xfId="16146"/>
    <cellStyle name="통_수량산출서(수정)_04-포장공_02-배수공_평택#18,19건축대비공사(48개월) 2" xfId="16147"/>
    <cellStyle name="통_수량산출서(수정)_04-포장공_02-배수공_평택#18,19건축대비공사(48개월) 3" xfId="16148"/>
    <cellStyle name="통_수량산출서(수정)_04-포장공_02-배수공_평택#18,19건축대비공사(48개월) 4" xfId="20095"/>
    <cellStyle name="통_수량산출서(수정)_04-포장공_02-배수공_평택#18,19건축대비공사(48개월)-단가수정" xfId="16149"/>
    <cellStyle name="통_수량산출서(수정)_04-포장공_02-배수공_평택#18,19건축대비공사(48개월)-단가수정 2" xfId="16150"/>
    <cellStyle name="통_수량산출서(수정)_04-포장공_02-배수공_평택#18,19건축대비공사(48개월)-단가수정 3" xfId="16151"/>
    <cellStyle name="통_수량산출서(수정)_04-포장공_02-배수공_평택#18,19건축대비공사(48개월)-단가수정 4" xfId="20096"/>
    <cellStyle name="통_수량산출서(수정)_04-포장공_02-배수공_평택15-17본체내역서_rev5" xfId="16152"/>
    <cellStyle name="통_수량산출서(수정)_04-포장공_02-배수공_평택15-17본체내역서_rev5 2" xfId="16153"/>
    <cellStyle name="통_수량산출서(수정)_04-포장공_02-배수공_평택15-17본체내역서_rev5 3" xfId="16154"/>
    <cellStyle name="통_수량산출서(수정)_04-포장공_02-배수공_평택15-17본체내역서_rev5 4" xfId="20097"/>
    <cellStyle name="통_수량산출서(수정)_04-포장공_02-배수공_평택15-17본체내역서_rev5_4-3차 전기공사 설계서_REVP0(090401)" xfId="16155"/>
    <cellStyle name="통_수량산출서(수정)_04-포장공_02-배수공_평택15-17본체내역서_rev5_4-3차 전기공사 설계서_REVP0(090401) 2" xfId="16156"/>
    <cellStyle name="통_수량산출서(수정)_04-포장공_02-배수공_평택15-17본체내역서_rev5_4-3차 전기공사 설계서_REVP0(090401)_cable_schedule_2-1차(저장탱크)_100315" xfId="16157"/>
    <cellStyle name="통_수량산출서(수정)_04-포장공_02-배수공_평택15-17본체내역서_rev5_cable_schedule_2-1차(저장탱크)_100315" xfId="16158"/>
    <cellStyle name="통_수량산출서(수정)_06-부대공_02-배수공" xfId="16159"/>
    <cellStyle name="통_수량산출서(수정)_06-부대공_02-배수공 2" xfId="16160"/>
    <cellStyle name="통_수량산출서(수정)_06-부대공_02-배수공 3" xfId="16161"/>
    <cellStyle name="통_수량산출서(수정)_06-부대공_02-배수공 4" xfId="20098"/>
    <cellStyle name="통_수량산출서(수정)_06-부대공_02-배수공_4-3차 전기공사 설계서_REVP0(090401)" xfId="16162"/>
    <cellStyle name="통_수량산출서(수정)_06-부대공_02-배수공_4-3차 전기공사 설계서_REVP0(090401) 2" xfId="16163"/>
    <cellStyle name="통_수량산출서(수정)_06-부대공_02-배수공_4-3차 전기공사 설계서_REVP0(090401)_cable_schedule_2-1차(저장탱크)_100315" xfId="16164"/>
    <cellStyle name="통_수량산출서(수정)_06-부대공_02-배수공_cable_schedule_2-1차(저장탱크)_100315" xfId="16165"/>
    <cellStyle name="통_수량산출서(수정)_06-부대공_02-배수공_노임단가" xfId="16166"/>
    <cellStyle name="통_수량산출서(수정)_06-부대공_02-배수공_노임단가 2" xfId="16167"/>
    <cellStyle name="통_수량산출서(수정)_06-부대공_02-배수공_노임단가 3" xfId="16168"/>
    <cellStyle name="통_수량산출서(수정)_06-부대공_02-배수공_노임단가 4" xfId="20099"/>
    <cellStyle name="통_수량산출서(수정)_06-부대공_02-배수공_노임단가_4-3차 전기공사 설계서_REVP0(090401)" xfId="16169"/>
    <cellStyle name="통_수량산출서(수정)_06-부대공_02-배수공_노임단가_4-3차 전기공사 설계서_REVP0(090401) 2" xfId="16170"/>
    <cellStyle name="통_수량산출서(수정)_06-부대공_02-배수공_노임단가_4-3차 전기공사 설계서_REVP0(090401)_cable_schedule_2-1차(저장탱크)_100315" xfId="16171"/>
    <cellStyle name="통_수량산출서(수정)_06-부대공_02-배수공_노임단가_cable_schedule_2-1차(저장탱크)_100315" xfId="16172"/>
    <cellStyle name="통_수량산출서(수정)_06-부대공_02-배수공_배수공H" xfId="16173"/>
    <cellStyle name="통_수량산출서(수정)_06-부대공_02-배수공_배수공H 2" xfId="16174"/>
    <cellStyle name="통_수량산출서(수정)_06-부대공_02-배수공_배수공H 3" xfId="16175"/>
    <cellStyle name="통_수량산출서(수정)_06-부대공_02-배수공_배수공H 4" xfId="20100"/>
    <cellStyle name="통_수량산출서(수정)_06-부대공_02-배수공_배수공H_4-3차 전기공사 설계서_REVP0(090401)" xfId="16176"/>
    <cellStyle name="통_수량산출서(수정)_06-부대공_02-배수공_배수공H_4-3차 전기공사 설계서_REVP0(090401) 2" xfId="16177"/>
    <cellStyle name="통_수량산출서(수정)_06-부대공_02-배수공_배수공H_4-3차 전기공사 설계서_REVP0(090401)_cable_schedule_2-1차(저장탱크)_100315" xfId="16178"/>
    <cellStyle name="통_수량산출서(수정)_06-부대공_02-배수공_배수공H_cable_schedule_2-1차(저장탱크)_100315" xfId="16179"/>
    <cellStyle name="통_수량산출서(수정)_06-부대공_02-배수공_배수공H_노임단가" xfId="16180"/>
    <cellStyle name="통_수량산출서(수정)_06-부대공_02-배수공_배수공H_노임단가 2" xfId="16181"/>
    <cellStyle name="통_수량산출서(수정)_06-부대공_02-배수공_배수공H_노임단가 3" xfId="16182"/>
    <cellStyle name="통_수량산출서(수정)_06-부대공_02-배수공_배수공H_노임단가 4" xfId="20101"/>
    <cellStyle name="통_수량산출서(수정)_06-부대공_02-배수공_배수공H_노임단가_4-3차 전기공사 설계서_REVP0(090401)" xfId="16183"/>
    <cellStyle name="통_수량산출서(수정)_06-부대공_02-배수공_배수공H_노임단가_4-3차 전기공사 설계서_REVP0(090401) 2" xfId="16184"/>
    <cellStyle name="통_수량산출서(수정)_06-부대공_02-배수공_배수공H_노임단가_4-3차 전기공사 설계서_REVP0(090401)_cable_schedule_2-1차(저장탱크)_100315" xfId="16185"/>
    <cellStyle name="통_수량산출서(수정)_06-부대공_02-배수공_배수공H_노임단가_cable_schedule_2-1차(저장탱크)_100315" xfId="16186"/>
    <cellStyle name="통_수량산출서(수정)_06-부대공_02-배수공_배수공H_철골내역서060510(KOGAS제출분)" xfId="16187"/>
    <cellStyle name="통_수량산출서(수정)_06-부대공_02-배수공_배수공H_철골내역서060510(KOGAS제출분)_10.철골공(0713)" xfId="16188"/>
    <cellStyle name="통_수량산출서(수정)_06-부대공_02-배수공_배수공H_철골내역서060510(KOGAS제출분)_철골내역서(110324_품check)" xfId="16189"/>
    <cellStyle name="통_수량산출서(수정)_06-부대공_02-배수공_배수공H_철골내역서060510(KOGAS제출분)_철골내역서(110427)F" xfId="16190"/>
    <cellStyle name="통_수량산출서(수정)_06-부대공_02-배수공_배수공H_통영기초#11-97-1" xfId="16191"/>
    <cellStyle name="통_수량산출서(수정)_06-부대공_02-배수공_배수공H_통영기초#11-97-1 2" xfId="16192"/>
    <cellStyle name="통_수량산출서(수정)_06-부대공_02-배수공_배수공H_통영기초#11-97-1 3" xfId="16193"/>
    <cellStyle name="통_수량산출서(수정)_06-부대공_02-배수공_배수공H_통영기초#11-97-1 4" xfId="20102"/>
    <cellStyle name="통_수량산출서(수정)_06-부대공_02-배수공_배수공H_통영기초#11-97-1_평택#18,19건축대비공사(48개월)" xfId="16194"/>
    <cellStyle name="통_수량산출서(수정)_06-부대공_02-배수공_배수공H_통영기초#11-97-1_평택#18,19건축대비공사(48개월) 2" xfId="16195"/>
    <cellStyle name="통_수량산출서(수정)_06-부대공_02-배수공_배수공H_통영기초#11-97-1_평택#18,19건축대비공사(48개월) 3" xfId="16196"/>
    <cellStyle name="통_수량산출서(수정)_06-부대공_02-배수공_배수공H_통영기초#11-97-1_평택#18,19건축대비공사(48개월) 4" xfId="20103"/>
    <cellStyle name="통_수량산출서(수정)_06-부대공_02-배수공_배수공H_통영기초#11-97-1_평택#18,19건축대비공사(48개월)-단가수정" xfId="16197"/>
    <cellStyle name="통_수량산출서(수정)_06-부대공_02-배수공_배수공H_통영기초#11-97-1_평택#18,19건축대비공사(48개월)-단가수정 2" xfId="16198"/>
    <cellStyle name="통_수량산출서(수정)_06-부대공_02-배수공_배수공H_통영기초#11-97-1_평택#18,19건축대비공사(48개월)-단가수정 3" xfId="16199"/>
    <cellStyle name="통_수량산출서(수정)_06-부대공_02-배수공_배수공H_통영기초#11-97-1_평택#18,19건축대비공사(48개월)-단가수정 4" xfId="20104"/>
    <cellStyle name="통_수량산출서(수정)_06-부대공_02-배수공_배수공H_통영기초#11-rev1" xfId="16200"/>
    <cellStyle name="통_수량산출서(수정)_06-부대공_02-배수공_배수공H_통영기초#11-rev1 2" xfId="16201"/>
    <cellStyle name="통_수량산출서(수정)_06-부대공_02-배수공_배수공H_통영기초#11-rev1 3" xfId="16202"/>
    <cellStyle name="통_수량산출서(수정)_06-부대공_02-배수공_배수공H_통영기초#11-rev1 4" xfId="20105"/>
    <cellStyle name="통_수량산출서(수정)_06-부대공_02-배수공_배수공H_통영기초#11-rev1_4-3차 전기공사 설계서_REVP0(090401)" xfId="16203"/>
    <cellStyle name="통_수량산출서(수정)_06-부대공_02-배수공_배수공H_통영기초#11-rev1_4-3차 전기공사 설계서_REVP0(090401) 2" xfId="16204"/>
    <cellStyle name="통_수량산출서(수정)_06-부대공_02-배수공_배수공H_통영기초#11-rev1_4-3차 전기공사 설계서_REVP0(090401)_cable_schedule_2-1차(저장탱크)_100315" xfId="16205"/>
    <cellStyle name="통_수량산출서(수정)_06-부대공_02-배수공_배수공H_통영기초#11-rev1_cable_schedule_2-1차(저장탱크)_100315" xfId="16206"/>
    <cellStyle name="통_수량산출서(수정)_06-부대공_02-배수공_배수공H_통영기초#11-rev1_노임단가" xfId="16207"/>
    <cellStyle name="통_수량산출서(수정)_06-부대공_02-배수공_배수공H_통영기초#11-rev1_노임단가 2" xfId="16208"/>
    <cellStyle name="통_수량산출서(수정)_06-부대공_02-배수공_배수공H_통영기초#11-rev1_노임단가 3" xfId="16209"/>
    <cellStyle name="통_수량산출서(수정)_06-부대공_02-배수공_배수공H_통영기초#11-rev1_노임단가 4" xfId="20106"/>
    <cellStyle name="통_수량산출서(수정)_06-부대공_02-배수공_배수공H_통영기초#11-rev1_노임단가_4-3차 전기공사 설계서_REVP0(090401)" xfId="16210"/>
    <cellStyle name="통_수량산출서(수정)_06-부대공_02-배수공_배수공H_통영기초#11-rev1_노임단가_4-3차 전기공사 설계서_REVP0(090401) 2" xfId="16211"/>
    <cellStyle name="통_수량산출서(수정)_06-부대공_02-배수공_배수공H_통영기초#11-rev1_노임단가_4-3차 전기공사 설계서_REVP0(090401)_cable_schedule_2-1차(저장탱크)_100315" xfId="16212"/>
    <cellStyle name="통_수량산출서(수정)_06-부대공_02-배수공_배수공H_통영기초#11-rev1_노임단가_cable_schedule_2-1차(저장탱크)_100315" xfId="16213"/>
    <cellStyle name="통_수량산출서(수정)_06-부대공_02-배수공_배수공H_통영기초#11-rev1_철골내역서060510(KOGAS제출분)" xfId="16214"/>
    <cellStyle name="통_수량산출서(수정)_06-부대공_02-배수공_배수공H_통영기초#11-rev1_철골내역서060510(KOGAS제출분)_10.철골공(0713)" xfId="16215"/>
    <cellStyle name="통_수량산출서(수정)_06-부대공_02-배수공_배수공H_통영기초#11-rev1_철골내역서060510(KOGAS제출분)_철골내역서(110324_품check)" xfId="16216"/>
    <cellStyle name="통_수량산출서(수정)_06-부대공_02-배수공_배수공H_통영기초#11-rev1_철골내역서060510(KOGAS제출분)_철골내역서(110427)F" xfId="16217"/>
    <cellStyle name="통_수량산출서(수정)_06-부대공_02-배수공_배수공H_통영기초#11-rev1_통합내역서" xfId="16218"/>
    <cellStyle name="통_수량산출서(수정)_06-부대공_02-배수공_배수공H_통영기초#11-rev1_통합내역서 2" xfId="16219"/>
    <cellStyle name="통_수량산출서(수정)_06-부대공_02-배수공_배수공H_통영기초#11-rev1_통합내역서 3" xfId="16220"/>
    <cellStyle name="통_수량산출서(수정)_06-부대공_02-배수공_배수공H_통영기초#11-rev1_통합내역서 4" xfId="20107"/>
    <cellStyle name="통_수량산출서(수정)_06-부대공_02-배수공_배수공H_통영기초#11-rev1_통합내역서_4-3차 전기공사 설계서_REVP0(090401)" xfId="16221"/>
    <cellStyle name="통_수량산출서(수정)_06-부대공_02-배수공_배수공H_통영기초#11-rev1_통합내역서_4-3차 전기공사 설계서_REVP0(090401) 2" xfId="16222"/>
    <cellStyle name="통_수량산출서(수정)_06-부대공_02-배수공_배수공H_통영기초#11-rev1_통합내역서_4-3차 전기공사 설계서_REVP0(090401)_cable_schedule_2-1차(저장탱크)_100315" xfId="16223"/>
    <cellStyle name="통_수량산출서(수정)_06-부대공_02-배수공_배수공H_통영기초#11-rev1_통합내역서_cable_schedule_2-1차(저장탱크)_100315" xfId="16224"/>
    <cellStyle name="통_수량산출서(수정)_06-부대공_02-배수공_배수공H_통영기초#11-rev1_통합내역서_평택#18,19건축대비공사(48개월)" xfId="16225"/>
    <cellStyle name="통_수량산출서(수정)_06-부대공_02-배수공_배수공H_통영기초#11-rev1_통합내역서_평택#18,19건축대비공사(48개월) 2" xfId="16226"/>
    <cellStyle name="통_수량산출서(수정)_06-부대공_02-배수공_배수공H_통영기초#11-rev1_통합내역서_평택#18,19건축대비공사(48개월) 3" xfId="16227"/>
    <cellStyle name="통_수량산출서(수정)_06-부대공_02-배수공_배수공H_통영기초#11-rev1_통합내역서_평택#18,19건축대비공사(48개월) 4" xfId="20108"/>
    <cellStyle name="통_수량산출서(수정)_06-부대공_02-배수공_배수공H_통영기초#11-rev1_통합내역서_평택#18,19건축대비공사(48개월)-단가수정" xfId="16228"/>
    <cellStyle name="통_수량산출서(수정)_06-부대공_02-배수공_배수공H_통영기초#11-rev1_통합내역서_평택#18,19건축대비공사(48개월)-단가수정 2" xfId="16229"/>
    <cellStyle name="통_수량산출서(수정)_06-부대공_02-배수공_배수공H_통영기초#11-rev1_통합내역서_평택#18,19건축대비공사(48개월)-단가수정 3" xfId="16230"/>
    <cellStyle name="통_수량산출서(수정)_06-부대공_02-배수공_배수공H_통영기초#11-rev1_통합내역서_평택#18,19건축대비공사(48개월)-단가수정 4" xfId="20109"/>
    <cellStyle name="통_수량산출서(수정)_06-부대공_02-배수공_배수공H_통영기초#11-rev1_평택#18,19건축대비공사(48개월)" xfId="16231"/>
    <cellStyle name="통_수량산출서(수정)_06-부대공_02-배수공_배수공H_통영기초#11-rev1_평택#18,19건축대비공사(48개월) 2" xfId="16232"/>
    <cellStyle name="통_수량산출서(수정)_06-부대공_02-배수공_배수공H_통영기초#11-rev1_평택#18,19건축대비공사(48개월) 3" xfId="16233"/>
    <cellStyle name="통_수량산출서(수정)_06-부대공_02-배수공_배수공H_통영기초#11-rev1_평택#18,19건축대비공사(48개월) 4" xfId="20110"/>
    <cellStyle name="통_수량산출서(수정)_06-부대공_02-배수공_배수공H_통영기초#11-rev1_평택#18,19건축대비공사(48개월)-단가수정" xfId="16234"/>
    <cellStyle name="통_수량산출서(수정)_06-부대공_02-배수공_배수공H_통영기초#11-rev1_평택#18,19건축대비공사(48개월)-단가수정 2" xfId="16235"/>
    <cellStyle name="통_수량산출서(수정)_06-부대공_02-배수공_배수공H_통영기초#11-rev1_평택#18,19건축대비공사(48개월)-단가수정 3" xfId="16236"/>
    <cellStyle name="통_수량산출서(수정)_06-부대공_02-배수공_배수공H_통영기초#11-rev1_평택#18,19건축대비공사(48개월)-단가수정 4" xfId="20111"/>
    <cellStyle name="통_수량산출서(수정)_06-부대공_02-배수공_배수공H_통영기초#11-rev1_평택15-17본체내역서_rev5" xfId="16237"/>
    <cellStyle name="통_수량산출서(수정)_06-부대공_02-배수공_배수공H_통영기초#11-rev1_평택15-17본체내역서_rev5 2" xfId="16238"/>
    <cellStyle name="통_수량산출서(수정)_06-부대공_02-배수공_배수공H_통영기초#11-rev1_평택15-17본체내역서_rev5 3" xfId="16239"/>
    <cellStyle name="통_수량산출서(수정)_06-부대공_02-배수공_배수공H_통영기초#11-rev1_평택15-17본체내역서_rev5 4" xfId="20112"/>
    <cellStyle name="통_수량산출서(수정)_06-부대공_02-배수공_배수공H_통영기초#11-rev1_평택15-17본체내역서_rev5_4-3차 전기공사 설계서_REVP0(090401)" xfId="16240"/>
    <cellStyle name="통_수량산출서(수정)_06-부대공_02-배수공_배수공H_통영기초#11-rev1_평택15-17본체내역서_rev5_4-3차 전기공사 설계서_REVP0(090401) 2" xfId="16241"/>
    <cellStyle name="통_수량산출서(수정)_06-부대공_02-배수공_배수공H_통영기초#11-rev1_평택15-17본체내역서_rev5_4-3차 전기공사 설계서_REVP0(090401)_cable_schedule_2-1차(저장탱크)_100315" xfId="16242"/>
    <cellStyle name="통_수량산출서(수정)_06-부대공_02-배수공_배수공H_통영기초#11-rev1_평택15-17본체내역서_rev5_cable_schedule_2-1차(저장탱크)_100315" xfId="16243"/>
    <cellStyle name="통_수량산출서(수정)_06-부대공_02-배수공_배수공H_통합내역서" xfId="16244"/>
    <cellStyle name="통_수량산출서(수정)_06-부대공_02-배수공_배수공H_통합내역서 2" xfId="16245"/>
    <cellStyle name="통_수량산출서(수정)_06-부대공_02-배수공_배수공H_통합내역서 3" xfId="16246"/>
    <cellStyle name="통_수량산출서(수정)_06-부대공_02-배수공_배수공H_통합내역서 4" xfId="20113"/>
    <cellStyle name="통_수량산출서(수정)_06-부대공_02-배수공_배수공H_통합내역서_4-3차 전기공사 설계서_REVP0(090401)" xfId="16247"/>
    <cellStyle name="통_수량산출서(수정)_06-부대공_02-배수공_배수공H_통합내역서_4-3차 전기공사 설계서_REVP0(090401) 2" xfId="16248"/>
    <cellStyle name="통_수량산출서(수정)_06-부대공_02-배수공_배수공H_통합내역서_4-3차 전기공사 설계서_REVP0(090401)_cable_schedule_2-1차(저장탱크)_100315" xfId="16249"/>
    <cellStyle name="통_수량산출서(수정)_06-부대공_02-배수공_배수공H_통합내역서_cable_schedule_2-1차(저장탱크)_100315" xfId="16250"/>
    <cellStyle name="통_수량산출서(수정)_06-부대공_02-배수공_배수공H_평택#18,19건축대비공사(48개월)" xfId="16251"/>
    <cellStyle name="통_수량산출서(수정)_06-부대공_02-배수공_배수공H_평택#18,19건축대비공사(48개월) 2" xfId="16252"/>
    <cellStyle name="통_수량산출서(수정)_06-부대공_02-배수공_배수공H_평택#18,19건축대비공사(48개월) 3" xfId="16253"/>
    <cellStyle name="통_수량산출서(수정)_06-부대공_02-배수공_배수공H_평택#18,19건축대비공사(48개월) 4" xfId="20114"/>
    <cellStyle name="통_수량산출서(수정)_06-부대공_02-배수공_배수공H_평택#18,19건축대비공사(48개월)-단가수정" xfId="16254"/>
    <cellStyle name="통_수량산출서(수정)_06-부대공_02-배수공_배수공H_평택#18,19건축대비공사(48개월)-단가수정 2" xfId="16255"/>
    <cellStyle name="통_수량산출서(수정)_06-부대공_02-배수공_배수공H_평택#18,19건축대비공사(48개월)-단가수정 3" xfId="16256"/>
    <cellStyle name="통_수량산출서(수정)_06-부대공_02-배수공_배수공H_평택#18,19건축대비공사(48개월)-단가수정 4" xfId="20115"/>
    <cellStyle name="통_수량산출서(수정)_06-부대공_02-배수공_배수공H_평택15-17본체내역서_rev5" xfId="16257"/>
    <cellStyle name="통_수량산출서(수정)_06-부대공_02-배수공_배수공H_평택15-17본체내역서_rev5 2" xfId="16258"/>
    <cellStyle name="통_수량산출서(수정)_06-부대공_02-배수공_배수공H_평택15-17본체내역서_rev5 3" xfId="16259"/>
    <cellStyle name="통_수량산출서(수정)_06-부대공_02-배수공_배수공H_평택15-17본체내역서_rev5 4" xfId="20116"/>
    <cellStyle name="통_수량산출서(수정)_06-부대공_02-배수공_배수공H_평택15-17본체내역서_rev5_4-3차 전기공사 설계서_REVP0(090401)" xfId="16260"/>
    <cellStyle name="통_수량산출서(수정)_06-부대공_02-배수공_배수공H_평택15-17본체내역서_rev5_4-3차 전기공사 설계서_REVP0(090401) 2" xfId="16261"/>
    <cellStyle name="통_수량산출서(수정)_06-부대공_02-배수공_배수공H_평택15-17본체내역서_rev5_4-3차 전기공사 설계서_REVP0(090401)_cable_schedule_2-1차(저장탱크)_100315" xfId="16262"/>
    <cellStyle name="통_수량산출서(수정)_06-부대공_02-배수공_배수공H_평택15-17본체내역서_rev5_cable_schedule_2-1차(저장탱크)_100315" xfId="16263"/>
    <cellStyle name="통_수량산출서(수정)_06-부대공_02-배수공_철골내역서060510(KOGAS제출분)" xfId="16264"/>
    <cellStyle name="통_수량산출서(수정)_06-부대공_02-배수공_철골내역서060510(KOGAS제출분)_10.철골공(0713)" xfId="16265"/>
    <cellStyle name="통_수량산출서(수정)_06-부대공_02-배수공_철골내역서060510(KOGAS제출분)_철골내역서(110324_품check)" xfId="16266"/>
    <cellStyle name="통_수량산출서(수정)_06-부대공_02-배수공_철골내역서060510(KOGAS제출분)_철골내역서(110427)F" xfId="16267"/>
    <cellStyle name="통_수량산출서(수정)_06-부대공_02-배수공_통영기초#11-97-1" xfId="16268"/>
    <cellStyle name="통_수량산출서(수정)_06-부대공_02-배수공_통영기초#11-97-1 2" xfId="16269"/>
    <cellStyle name="통_수량산출서(수정)_06-부대공_02-배수공_통영기초#11-97-1 3" xfId="16270"/>
    <cellStyle name="통_수량산출서(수정)_06-부대공_02-배수공_통영기초#11-97-1 4" xfId="20117"/>
    <cellStyle name="통_수량산출서(수정)_06-부대공_02-배수공_통영기초#11-97-1_평택#18,19건축대비공사(48개월)" xfId="16271"/>
    <cellStyle name="통_수량산출서(수정)_06-부대공_02-배수공_통영기초#11-97-1_평택#18,19건축대비공사(48개월) 2" xfId="16272"/>
    <cellStyle name="통_수량산출서(수정)_06-부대공_02-배수공_통영기초#11-97-1_평택#18,19건축대비공사(48개월) 3" xfId="16273"/>
    <cellStyle name="통_수량산출서(수정)_06-부대공_02-배수공_통영기초#11-97-1_평택#18,19건축대비공사(48개월) 4" xfId="20118"/>
    <cellStyle name="통_수량산출서(수정)_06-부대공_02-배수공_통영기초#11-97-1_평택#18,19건축대비공사(48개월)-단가수정" xfId="16274"/>
    <cellStyle name="통_수량산출서(수정)_06-부대공_02-배수공_통영기초#11-97-1_평택#18,19건축대비공사(48개월)-단가수정 2" xfId="16275"/>
    <cellStyle name="통_수량산출서(수정)_06-부대공_02-배수공_통영기초#11-97-1_평택#18,19건축대비공사(48개월)-단가수정 3" xfId="16276"/>
    <cellStyle name="통_수량산출서(수정)_06-부대공_02-배수공_통영기초#11-97-1_평택#18,19건축대비공사(48개월)-단가수정 4" xfId="20119"/>
    <cellStyle name="통_수량산출서(수정)_06-부대공_02-배수공_통영기초#11-rev1" xfId="16277"/>
    <cellStyle name="통_수량산출서(수정)_06-부대공_02-배수공_통영기초#11-rev1 2" xfId="16278"/>
    <cellStyle name="통_수량산출서(수정)_06-부대공_02-배수공_통영기초#11-rev1 3" xfId="16279"/>
    <cellStyle name="통_수량산출서(수정)_06-부대공_02-배수공_통영기초#11-rev1 4" xfId="20120"/>
    <cellStyle name="통_수량산출서(수정)_06-부대공_02-배수공_통영기초#11-rev1_4-3차 전기공사 설계서_REVP0(090401)" xfId="16280"/>
    <cellStyle name="통_수량산출서(수정)_06-부대공_02-배수공_통영기초#11-rev1_4-3차 전기공사 설계서_REVP0(090401) 2" xfId="16281"/>
    <cellStyle name="통_수량산출서(수정)_06-부대공_02-배수공_통영기초#11-rev1_4-3차 전기공사 설계서_REVP0(090401)_cable_schedule_2-1차(저장탱크)_100315" xfId="16282"/>
    <cellStyle name="통_수량산출서(수정)_06-부대공_02-배수공_통영기초#11-rev1_cable_schedule_2-1차(저장탱크)_100315" xfId="16283"/>
    <cellStyle name="통_수량산출서(수정)_06-부대공_02-배수공_통영기초#11-rev1_노임단가" xfId="16284"/>
    <cellStyle name="통_수량산출서(수정)_06-부대공_02-배수공_통영기초#11-rev1_노임단가 2" xfId="16285"/>
    <cellStyle name="통_수량산출서(수정)_06-부대공_02-배수공_통영기초#11-rev1_노임단가 3" xfId="16286"/>
    <cellStyle name="통_수량산출서(수정)_06-부대공_02-배수공_통영기초#11-rev1_노임단가 4" xfId="20121"/>
    <cellStyle name="통_수량산출서(수정)_06-부대공_02-배수공_통영기초#11-rev1_노임단가_4-3차 전기공사 설계서_REVP0(090401)" xfId="16287"/>
    <cellStyle name="통_수량산출서(수정)_06-부대공_02-배수공_통영기초#11-rev1_노임단가_4-3차 전기공사 설계서_REVP0(090401) 2" xfId="16288"/>
    <cellStyle name="통_수량산출서(수정)_06-부대공_02-배수공_통영기초#11-rev1_노임단가_4-3차 전기공사 설계서_REVP0(090401)_cable_schedule_2-1차(저장탱크)_100315" xfId="16289"/>
    <cellStyle name="통_수량산출서(수정)_06-부대공_02-배수공_통영기초#11-rev1_노임단가_cable_schedule_2-1차(저장탱크)_100315" xfId="16290"/>
    <cellStyle name="통_수량산출서(수정)_06-부대공_02-배수공_통영기초#11-rev1_철골내역서060510(KOGAS제출분)" xfId="16291"/>
    <cellStyle name="통_수량산출서(수정)_06-부대공_02-배수공_통영기초#11-rev1_철골내역서060510(KOGAS제출분)_10.철골공(0713)" xfId="16292"/>
    <cellStyle name="통_수량산출서(수정)_06-부대공_02-배수공_통영기초#11-rev1_철골내역서060510(KOGAS제출분)_철골내역서(110324_품check)" xfId="16293"/>
    <cellStyle name="통_수량산출서(수정)_06-부대공_02-배수공_통영기초#11-rev1_철골내역서060510(KOGAS제출분)_철골내역서(110427)F" xfId="16294"/>
    <cellStyle name="통_수량산출서(수정)_06-부대공_02-배수공_통영기초#11-rev1_통합내역서" xfId="16295"/>
    <cellStyle name="통_수량산출서(수정)_06-부대공_02-배수공_통영기초#11-rev1_통합내역서 2" xfId="16296"/>
    <cellStyle name="통_수량산출서(수정)_06-부대공_02-배수공_통영기초#11-rev1_통합내역서 3" xfId="16297"/>
    <cellStyle name="통_수량산출서(수정)_06-부대공_02-배수공_통영기초#11-rev1_통합내역서 4" xfId="20122"/>
    <cellStyle name="통_수량산출서(수정)_06-부대공_02-배수공_통영기초#11-rev1_통합내역서_4-3차 전기공사 설계서_REVP0(090401)" xfId="16298"/>
    <cellStyle name="통_수량산출서(수정)_06-부대공_02-배수공_통영기초#11-rev1_통합내역서_4-3차 전기공사 설계서_REVP0(090401) 2" xfId="16299"/>
    <cellStyle name="통_수량산출서(수정)_06-부대공_02-배수공_통영기초#11-rev1_통합내역서_4-3차 전기공사 설계서_REVP0(090401)_cable_schedule_2-1차(저장탱크)_100315" xfId="16300"/>
    <cellStyle name="통_수량산출서(수정)_06-부대공_02-배수공_통영기초#11-rev1_통합내역서_cable_schedule_2-1차(저장탱크)_100315" xfId="16301"/>
    <cellStyle name="통_수량산출서(수정)_06-부대공_02-배수공_통영기초#11-rev1_통합내역서_평택#18,19건축대비공사(48개월)" xfId="16302"/>
    <cellStyle name="통_수량산출서(수정)_06-부대공_02-배수공_통영기초#11-rev1_통합내역서_평택#18,19건축대비공사(48개월) 2" xfId="16303"/>
    <cellStyle name="통_수량산출서(수정)_06-부대공_02-배수공_통영기초#11-rev1_통합내역서_평택#18,19건축대비공사(48개월) 3" xfId="16304"/>
    <cellStyle name="통_수량산출서(수정)_06-부대공_02-배수공_통영기초#11-rev1_통합내역서_평택#18,19건축대비공사(48개월) 4" xfId="20123"/>
    <cellStyle name="통_수량산출서(수정)_06-부대공_02-배수공_통영기초#11-rev1_통합내역서_평택#18,19건축대비공사(48개월)-단가수정" xfId="16305"/>
    <cellStyle name="통_수량산출서(수정)_06-부대공_02-배수공_통영기초#11-rev1_통합내역서_평택#18,19건축대비공사(48개월)-단가수정 2" xfId="16306"/>
    <cellStyle name="통_수량산출서(수정)_06-부대공_02-배수공_통영기초#11-rev1_통합내역서_평택#18,19건축대비공사(48개월)-단가수정 3" xfId="16307"/>
    <cellStyle name="통_수량산출서(수정)_06-부대공_02-배수공_통영기초#11-rev1_통합내역서_평택#18,19건축대비공사(48개월)-단가수정 4" xfId="20124"/>
    <cellStyle name="통_수량산출서(수정)_06-부대공_02-배수공_통영기초#11-rev1_평택#18,19건축대비공사(48개월)" xfId="16308"/>
    <cellStyle name="통_수량산출서(수정)_06-부대공_02-배수공_통영기초#11-rev1_평택#18,19건축대비공사(48개월) 2" xfId="16309"/>
    <cellStyle name="통_수량산출서(수정)_06-부대공_02-배수공_통영기초#11-rev1_평택#18,19건축대비공사(48개월) 3" xfId="16310"/>
    <cellStyle name="통_수량산출서(수정)_06-부대공_02-배수공_통영기초#11-rev1_평택#18,19건축대비공사(48개월) 4" xfId="20125"/>
    <cellStyle name="통_수량산출서(수정)_06-부대공_02-배수공_통영기초#11-rev1_평택#18,19건축대비공사(48개월)-단가수정" xfId="16311"/>
    <cellStyle name="통_수량산출서(수정)_06-부대공_02-배수공_통영기초#11-rev1_평택#18,19건축대비공사(48개월)-단가수정 2" xfId="16312"/>
    <cellStyle name="통_수량산출서(수정)_06-부대공_02-배수공_통영기초#11-rev1_평택#18,19건축대비공사(48개월)-단가수정 3" xfId="16313"/>
    <cellStyle name="통_수량산출서(수정)_06-부대공_02-배수공_통영기초#11-rev1_평택#18,19건축대비공사(48개월)-단가수정 4" xfId="20126"/>
    <cellStyle name="통_수량산출서(수정)_06-부대공_02-배수공_통영기초#11-rev1_평택15-17본체내역서_rev5" xfId="16314"/>
    <cellStyle name="통_수량산출서(수정)_06-부대공_02-배수공_통영기초#11-rev1_평택15-17본체내역서_rev5 2" xfId="16315"/>
    <cellStyle name="통_수량산출서(수정)_06-부대공_02-배수공_통영기초#11-rev1_평택15-17본체내역서_rev5 3" xfId="16316"/>
    <cellStyle name="통_수량산출서(수정)_06-부대공_02-배수공_통영기초#11-rev1_평택15-17본체내역서_rev5 4" xfId="20127"/>
    <cellStyle name="통_수량산출서(수정)_06-부대공_02-배수공_통영기초#11-rev1_평택15-17본체내역서_rev5_4-3차 전기공사 설계서_REVP0(090401)" xfId="16317"/>
    <cellStyle name="통_수량산출서(수정)_06-부대공_02-배수공_통영기초#11-rev1_평택15-17본체내역서_rev5_4-3차 전기공사 설계서_REVP0(090401) 2" xfId="16318"/>
    <cellStyle name="통_수량산출서(수정)_06-부대공_02-배수공_통영기초#11-rev1_평택15-17본체내역서_rev5_4-3차 전기공사 설계서_REVP0(090401)_cable_schedule_2-1차(저장탱크)_100315" xfId="16319"/>
    <cellStyle name="통_수량산출서(수정)_06-부대공_02-배수공_통영기초#11-rev1_평택15-17본체내역서_rev5_cable_schedule_2-1차(저장탱크)_100315" xfId="16320"/>
    <cellStyle name="통_수량산출서(수정)_06-부대공_02-배수공_통합내역서" xfId="16321"/>
    <cellStyle name="통_수량산출서(수정)_06-부대공_02-배수공_통합내역서 2" xfId="16322"/>
    <cellStyle name="통_수량산출서(수정)_06-부대공_02-배수공_통합내역서 3" xfId="16323"/>
    <cellStyle name="통_수량산출서(수정)_06-부대공_02-배수공_통합내역서 4" xfId="20128"/>
    <cellStyle name="통_수량산출서(수정)_06-부대공_02-배수공_통합내역서_4-3차 전기공사 설계서_REVP0(090401)" xfId="16324"/>
    <cellStyle name="통_수량산출서(수정)_06-부대공_02-배수공_통합내역서_4-3차 전기공사 설계서_REVP0(090401) 2" xfId="16325"/>
    <cellStyle name="통_수량산출서(수정)_06-부대공_02-배수공_통합내역서_4-3차 전기공사 설계서_REVP0(090401)_cable_schedule_2-1차(저장탱크)_100315" xfId="16326"/>
    <cellStyle name="통_수량산출서(수정)_06-부대공_02-배수공_통합내역서_cable_schedule_2-1차(저장탱크)_100315" xfId="16327"/>
    <cellStyle name="통_수량산출서(수정)_06-부대공_02-배수공_평택#18,19건축대비공사(48개월)" xfId="16328"/>
    <cellStyle name="통_수량산출서(수정)_06-부대공_02-배수공_평택#18,19건축대비공사(48개월) 2" xfId="16329"/>
    <cellStyle name="통_수량산출서(수정)_06-부대공_02-배수공_평택#18,19건축대비공사(48개월) 3" xfId="16330"/>
    <cellStyle name="통_수량산출서(수정)_06-부대공_02-배수공_평택#18,19건축대비공사(48개월) 4" xfId="20129"/>
    <cellStyle name="통_수량산출서(수정)_06-부대공_02-배수공_평택#18,19건축대비공사(48개월)-단가수정" xfId="16331"/>
    <cellStyle name="통_수량산출서(수정)_06-부대공_02-배수공_평택#18,19건축대비공사(48개월)-단가수정 2" xfId="16332"/>
    <cellStyle name="통_수량산출서(수정)_06-부대공_02-배수공_평택#18,19건축대비공사(48개월)-단가수정 3" xfId="16333"/>
    <cellStyle name="통_수량산출서(수정)_06-부대공_02-배수공_평택#18,19건축대비공사(48개월)-단가수정 4" xfId="20130"/>
    <cellStyle name="통_수량산출서(수정)_06-부대공_02-배수공_평택15-17본체내역서_rev5" xfId="16334"/>
    <cellStyle name="통_수량산출서(수정)_06-부대공_02-배수공_평택15-17본체내역서_rev5 2" xfId="16335"/>
    <cellStyle name="통_수량산출서(수정)_06-부대공_02-배수공_평택15-17본체내역서_rev5 3" xfId="16336"/>
    <cellStyle name="통_수량산출서(수정)_06-부대공_02-배수공_평택15-17본체내역서_rev5 4" xfId="20131"/>
    <cellStyle name="통_수량산출서(수정)_06-부대공_02-배수공_평택15-17본체내역서_rev5_4-3차 전기공사 설계서_REVP0(090401)" xfId="16337"/>
    <cellStyle name="통_수량산출서(수정)_06-부대공_02-배수공_평택15-17본체내역서_rev5_4-3차 전기공사 설계서_REVP0(090401) 2" xfId="16338"/>
    <cellStyle name="통_수량산출서(수정)_06-부대공_02-배수공_평택15-17본체내역서_rev5_4-3차 전기공사 설계서_REVP0(090401)_cable_schedule_2-1차(저장탱크)_100315" xfId="16339"/>
    <cellStyle name="통_수량산출서(수정)_06-부대공_02-배수공_평택15-17본체내역서_rev5_cable_schedule_2-1차(저장탱크)_100315" xfId="16340"/>
    <cellStyle name="통_인천기지~경서GS간 주배관 ((정산분)(직접구매분))" xfId="16341"/>
    <cellStyle name="통화 [" xfId="16342"/>
    <cellStyle name="통화 [0] 2" xfId="16343"/>
    <cellStyle name="통화 [0] 2 2" xfId="16344"/>
    <cellStyle name="통화 [0] 2 2 2" xfId="16345"/>
    <cellStyle name="통화 [0] 3" xfId="16346"/>
    <cellStyle name="통화 [0] 4" xfId="16347"/>
    <cellStyle name="통화 [0] 5" xfId="20525"/>
    <cellStyle name="통화 [0] 6" xfId="20535"/>
    <cellStyle name="통화 [0㉝〸" xfId="16348"/>
    <cellStyle name="통화 [0㉝〸 2" xfId="16349"/>
    <cellStyle name="통화 [0㉝〸 3" xfId="16350"/>
    <cellStyle name="통화 [0㉝〸 4" xfId="20132"/>
    <cellStyle name="퍼센트" xfId="16351"/>
    <cellStyle name="퍼센트 2" xfId="16352"/>
    <cellStyle name="퍼센트 2 2" xfId="16353"/>
    <cellStyle name="퍼센트 2 2 2" xfId="16354"/>
    <cellStyle name="퍼센트 2 3" xfId="16355"/>
    <cellStyle name="퍼센트 3" xfId="16356"/>
    <cellStyle name="퍼센트 3 2" xfId="16357"/>
    <cellStyle name="퍼센트 4" xfId="16358"/>
    <cellStyle name="퍼센트 5" xfId="16359"/>
    <cellStyle name="퍼센트 6" xfId="20133"/>
    <cellStyle name="표" xfId="16360"/>
    <cellStyle name="표(가는선,가운데,중앙)" xfId="16361"/>
    <cellStyle name="표(가는선,가운데,중앙) 2" xfId="20134"/>
    <cellStyle name="표(가는선,왼쪽,중앙)" xfId="16362"/>
    <cellStyle name="표(가는선,왼쪽,중앙) 2" xfId="20135"/>
    <cellStyle name="표(세로쓰기)" xfId="16363"/>
    <cellStyle name="표(세로쓰기) 2" xfId="20136"/>
    <cellStyle name="표_0.주요자재및 총괄집계표" xfId="16364"/>
    <cellStyle name="표_0.주요자재및 총괄집계표_인천기지~경서GS간 주배관 ((정산분)(직접구매분))" xfId="16365"/>
    <cellStyle name="표_0.주요자재및 총괄집계표5" xfId="16366"/>
    <cellStyle name="표_0.주요자재및 총괄집계표5_인천기지~경서GS간 주배관 ((정산분)(직접구매분))" xfId="16367"/>
    <cellStyle name="표_01-토공_02-배수공" xfId="16368"/>
    <cellStyle name="표_01-토공_02-배수공 2" xfId="16369"/>
    <cellStyle name="표_01-토공_02-배수공 3" xfId="16370"/>
    <cellStyle name="표_01-토공_02-배수공 4" xfId="20137"/>
    <cellStyle name="표_01-토공_02-배수공_4-3차 전기공사 설계서_REVP0(090401)" xfId="16371"/>
    <cellStyle name="표_01-토공_02-배수공_4-3차 전기공사 설계서_REVP0(090401) 2" xfId="16372"/>
    <cellStyle name="표_01-토공_02-배수공_4-3차 전기공사 설계서_REVP0(090401)_cable_schedule_2-1차(저장탱크)_100315" xfId="16373"/>
    <cellStyle name="표_01-토공_02-배수공_cable_schedule_2-1차(저장탱크)_100315" xfId="16374"/>
    <cellStyle name="표_01-토공_02-배수공_노임단가" xfId="16375"/>
    <cellStyle name="표_01-토공_02-배수공_노임단가 2" xfId="16376"/>
    <cellStyle name="표_01-토공_02-배수공_노임단가 3" xfId="16377"/>
    <cellStyle name="표_01-토공_02-배수공_노임단가 4" xfId="20138"/>
    <cellStyle name="표_01-토공_02-배수공_노임단가_4-3차 전기공사 설계서_REVP0(090401)" xfId="16378"/>
    <cellStyle name="표_01-토공_02-배수공_노임단가_4-3차 전기공사 설계서_REVP0(090401) 2" xfId="16379"/>
    <cellStyle name="표_01-토공_02-배수공_노임단가_4-3차 전기공사 설계서_REVP0(090401)_cable_schedule_2-1차(저장탱크)_100315" xfId="16380"/>
    <cellStyle name="표_01-토공_02-배수공_노임단가_cable_schedule_2-1차(저장탱크)_100315" xfId="16381"/>
    <cellStyle name="표_01-토공_02-배수공_배수공H" xfId="16382"/>
    <cellStyle name="표_01-토공_02-배수공_배수공H 2" xfId="16383"/>
    <cellStyle name="표_01-토공_02-배수공_배수공H 3" xfId="16384"/>
    <cellStyle name="표_01-토공_02-배수공_배수공H 4" xfId="20139"/>
    <cellStyle name="표_01-토공_02-배수공_배수공H_4-3차 전기공사 설계서_REVP0(090401)" xfId="16385"/>
    <cellStyle name="표_01-토공_02-배수공_배수공H_4-3차 전기공사 설계서_REVP0(090401) 2" xfId="16386"/>
    <cellStyle name="표_01-토공_02-배수공_배수공H_4-3차 전기공사 설계서_REVP0(090401)_cable_schedule_2-1차(저장탱크)_100315" xfId="16387"/>
    <cellStyle name="표_01-토공_02-배수공_배수공H_cable_schedule_2-1차(저장탱크)_100315" xfId="16388"/>
    <cellStyle name="표_01-토공_02-배수공_배수공H_노임단가" xfId="16389"/>
    <cellStyle name="표_01-토공_02-배수공_배수공H_노임단가 2" xfId="16390"/>
    <cellStyle name="표_01-토공_02-배수공_배수공H_노임단가 3" xfId="16391"/>
    <cellStyle name="표_01-토공_02-배수공_배수공H_노임단가 4" xfId="20140"/>
    <cellStyle name="표_01-토공_02-배수공_배수공H_노임단가_4-3차 전기공사 설계서_REVP0(090401)" xfId="16392"/>
    <cellStyle name="표_01-토공_02-배수공_배수공H_노임단가_4-3차 전기공사 설계서_REVP0(090401) 2" xfId="16393"/>
    <cellStyle name="표_01-토공_02-배수공_배수공H_노임단가_4-3차 전기공사 설계서_REVP0(090401)_cable_schedule_2-1차(저장탱크)_100315" xfId="16394"/>
    <cellStyle name="표_01-토공_02-배수공_배수공H_노임단가_cable_schedule_2-1차(저장탱크)_100315" xfId="16395"/>
    <cellStyle name="표_01-토공_02-배수공_배수공H_철골내역서060510(KOGAS제출분)" xfId="16396"/>
    <cellStyle name="표_01-토공_02-배수공_배수공H_철골내역서060510(KOGAS제출분)_10.철골공(0713)" xfId="16397"/>
    <cellStyle name="표_01-토공_02-배수공_배수공H_철골내역서060510(KOGAS제출분)_철골내역서(110324_품check)" xfId="16398"/>
    <cellStyle name="표_01-토공_02-배수공_배수공H_철골내역서060510(KOGAS제출분)_철골내역서(110427)F" xfId="16399"/>
    <cellStyle name="표_01-토공_02-배수공_배수공H_통영기초#11-97-1" xfId="16400"/>
    <cellStyle name="표_01-토공_02-배수공_배수공H_통영기초#11-97-1 2" xfId="16401"/>
    <cellStyle name="표_01-토공_02-배수공_배수공H_통영기초#11-97-1 3" xfId="16402"/>
    <cellStyle name="표_01-토공_02-배수공_배수공H_통영기초#11-97-1 4" xfId="20141"/>
    <cellStyle name="표_01-토공_02-배수공_배수공H_통영기초#11-97-1_평택#18,19건축대비공사(48개월)" xfId="16403"/>
    <cellStyle name="표_01-토공_02-배수공_배수공H_통영기초#11-97-1_평택#18,19건축대비공사(48개월) 2" xfId="16404"/>
    <cellStyle name="표_01-토공_02-배수공_배수공H_통영기초#11-97-1_평택#18,19건축대비공사(48개월) 3" xfId="16405"/>
    <cellStyle name="표_01-토공_02-배수공_배수공H_통영기초#11-97-1_평택#18,19건축대비공사(48개월) 4" xfId="20142"/>
    <cellStyle name="표_01-토공_02-배수공_배수공H_통영기초#11-97-1_평택#18,19건축대비공사(48개월)-단가수정" xfId="16406"/>
    <cellStyle name="표_01-토공_02-배수공_배수공H_통영기초#11-97-1_평택#18,19건축대비공사(48개월)-단가수정 2" xfId="16407"/>
    <cellStyle name="표_01-토공_02-배수공_배수공H_통영기초#11-97-1_평택#18,19건축대비공사(48개월)-단가수정 3" xfId="16408"/>
    <cellStyle name="표_01-토공_02-배수공_배수공H_통영기초#11-97-1_평택#18,19건축대비공사(48개월)-단가수정 4" xfId="20143"/>
    <cellStyle name="표_01-토공_02-배수공_배수공H_통영기초#11-rev1" xfId="16409"/>
    <cellStyle name="표_01-토공_02-배수공_배수공H_통영기초#11-rev1 2" xfId="16410"/>
    <cellStyle name="표_01-토공_02-배수공_배수공H_통영기초#11-rev1 3" xfId="16411"/>
    <cellStyle name="표_01-토공_02-배수공_배수공H_통영기초#11-rev1 4" xfId="20144"/>
    <cellStyle name="표_01-토공_02-배수공_배수공H_통영기초#11-rev1_4-3차 전기공사 설계서_REVP0(090401)" xfId="16412"/>
    <cellStyle name="표_01-토공_02-배수공_배수공H_통영기초#11-rev1_4-3차 전기공사 설계서_REVP0(090401) 2" xfId="16413"/>
    <cellStyle name="표_01-토공_02-배수공_배수공H_통영기초#11-rev1_4-3차 전기공사 설계서_REVP0(090401)_cable_schedule_2-1차(저장탱크)_100315" xfId="16414"/>
    <cellStyle name="표_01-토공_02-배수공_배수공H_통영기초#11-rev1_cable_schedule_2-1차(저장탱크)_100315" xfId="16415"/>
    <cellStyle name="표_01-토공_02-배수공_배수공H_통영기초#11-rev1_노임단가" xfId="16416"/>
    <cellStyle name="표_01-토공_02-배수공_배수공H_통영기초#11-rev1_노임단가 2" xfId="16417"/>
    <cellStyle name="표_01-토공_02-배수공_배수공H_통영기초#11-rev1_노임단가 3" xfId="16418"/>
    <cellStyle name="표_01-토공_02-배수공_배수공H_통영기초#11-rev1_노임단가 4" xfId="20145"/>
    <cellStyle name="표_01-토공_02-배수공_배수공H_통영기초#11-rev1_노임단가_4-3차 전기공사 설계서_REVP0(090401)" xfId="16419"/>
    <cellStyle name="표_01-토공_02-배수공_배수공H_통영기초#11-rev1_노임단가_4-3차 전기공사 설계서_REVP0(090401) 2" xfId="16420"/>
    <cellStyle name="표_01-토공_02-배수공_배수공H_통영기초#11-rev1_노임단가_4-3차 전기공사 설계서_REVP0(090401)_cable_schedule_2-1차(저장탱크)_100315" xfId="16421"/>
    <cellStyle name="표_01-토공_02-배수공_배수공H_통영기초#11-rev1_노임단가_cable_schedule_2-1차(저장탱크)_100315" xfId="16422"/>
    <cellStyle name="표_01-토공_02-배수공_배수공H_통영기초#11-rev1_철골내역서060510(KOGAS제출분)" xfId="16423"/>
    <cellStyle name="표_01-토공_02-배수공_배수공H_통영기초#11-rev1_철골내역서060510(KOGAS제출분)_10.철골공(0713)" xfId="16424"/>
    <cellStyle name="표_01-토공_02-배수공_배수공H_통영기초#11-rev1_철골내역서060510(KOGAS제출분)_철골내역서(110324_품check)" xfId="16425"/>
    <cellStyle name="표_01-토공_02-배수공_배수공H_통영기초#11-rev1_철골내역서060510(KOGAS제출분)_철골내역서(110427)F" xfId="16426"/>
    <cellStyle name="표_01-토공_02-배수공_배수공H_통영기초#11-rev1_통합내역서" xfId="16427"/>
    <cellStyle name="표_01-토공_02-배수공_배수공H_통영기초#11-rev1_통합내역서 2" xfId="16428"/>
    <cellStyle name="표_01-토공_02-배수공_배수공H_통영기초#11-rev1_통합내역서 3" xfId="16429"/>
    <cellStyle name="표_01-토공_02-배수공_배수공H_통영기초#11-rev1_통합내역서 4" xfId="20146"/>
    <cellStyle name="표_01-토공_02-배수공_배수공H_통영기초#11-rev1_통합내역서_4-3차 전기공사 설계서_REVP0(090401)" xfId="16430"/>
    <cellStyle name="표_01-토공_02-배수공_배수공H_통영기초#11-rev1_통합내역서_4-3차 전기공사 설계서_REVP0(090401) 2" xfId="16431"/>
    <cellStyle name="표_01-토공_02-배수공_배수공H_통영기초#11-rev1_통합내역서_4-3차 전기공사 설계서_REVP0(090401)_cable_schedule_2-1차(저장탱크)_100315" xfId="16432"/>
    <cellStyle name="표_01-토공_02-배수공_배수공H_통영기초#11-rev1_통합내역서_cable_schedule_2-1차(저장탱크)_100315" xfId="16433"/>
    <cellStyle name="표_01-토공_02-배수공_배수공H_통영기초#11-rev1_통합내역서_평택#18,19건축대비공사(48개월)" xfId="16434"/>
    <cellStyle name="표_01-토공_02-배수공_배수공H_통영기초#11-rev1_통합내역서_평택#18,19건축대비공사(48개월) 2" xfId="16435"/>
    <cellStyle name="표_01-토공_02-배수공_배수공H_통영기초#11-rev1_통합내역서_평택#18,19건축대비공사(48개월) 3" xfId="16436"/>
    <cellStyle name="표_01-토공_02-배수공_배수공H_통영기초#11-rev1_통합내역서_평택#18,19건축대비공사(48개월) 4" xfId="20147"/>
    <cellStyle name="표_01-토공_02-배수공_배수공H_통영기초#11-rev1_통합내역서_평택#18,19건축대비공사(48개월)-단가수정" xfId="16437"/>
    <cellStyle name="표_01-토공_02-배수공_배수공H_통영기초#11-rev1_통합내역서_평택#18,19건축대비공사(48개월)-단가수정 2" xfId="16438"/>
    <cellStyle name="표_01-토공_02-배수공_배수공H_통영기초#11-rev1_통합내역서_평택#18,19건축대비공사(48개월)-단가수정 3" xfId="16439"/>
    <cellStyle name="표_01-토공_02-배수공_배수공H_통영기초#11-rev1_통합내역서_평택#18,19건축대비공사(48개월)-단가수정 4" xfId="20148"/>
    <cellStyle name="표_01-토공_02-배수공_배수공H_통영기초#11-rev1_평택#18,19건축대비공사(48개월)" xfId="16440"/>
    <cellStyle name="표_01-토공_02-배수공_배수공H_통영기초#11-rev1_평택#18,19건축대비공사(48개월) 2" xfId="16441"/>
    <cellStyle name="표_01-토공_02-배수공_배수공H_통영기초#11-rev1_평택#18,19건축대비공사(48개월) 3" xfId="16442"/>
    <cellStyle name="표_01-토공_02-배수공_배수공H_통영기초#11-rev1_평택#18,19건축대비공사(48개월) 4" xfId="20149"/>
    <cellStyle name="표_01-토공_02-배수공_배수공H_통영기초#11-rev1_평택#18,19건축대비공사(48개월)-단가수정" xfId="16443"/>
    <cellStyle name="표_01-토공_02-배수공_배수공H_통영기초#11-rev1_평택#18,19건축대비공사(48개월)-단가수정 2" xfId="16444"/>
    <cellStyle name="표_01-토공_02-배수공_배수공H_통영기초#11-rev1_평택#18,19건축대비공사(48개월)-단가수정 3" xfId="16445"/>
    <cellStyle name="표_01-토공_02-배수공_배수공H_통영기초#11-rev1_평택#18,19건축대비공사(48개월)-단가수정 4" xfId="20150"/>
    <cellStyle name="표_01-토공_02-배수공_배수공H_통영기초#11-rev1_평택15-17본체내역서_rev5" xfId="16446"/>
    <cellStyle name="표_01-토공_02-배수공_배수공H_통영기초#11-rev1_평택15-17본체내역서_rev5 2" xfId="16447"/>
    <cellStyle name="표_01-토공_02-배수공_배수공H_통영기초#11-rev1_평택15-17본체내역서_rev5 3" xfId="16448"/>
    <cellStyle name="표_01-토공_02-배수공_배수공H_통영기초#11-rev1_평택15-17본체내역서_rev5 4" xfId="20151"/>
    <cellStyle name="표_01-토공_02-배수공_배수공H_통영기초#11-rev1_평택15-17본체내역서_rev5_4-3차 전기공사 설계서_REVP0(090401)" xfId="16449"/>
    <cellStyle name="표_01-토공_02-배수공_배수공H_통영기초#11-rev1_평택15-17본체내역서_rev5_4-3차 전기공사 설계서_REVP0(090401) 2" xfId="16450"/>
    <cellStyle name="표_01-토공_02-배수공_배수공H_통영기초#11-rev1_평택15-17본체내역서_rev5_4-3차 전기공사 설계서_REVP0(090401)_cable_schedule_2-1차(저장탱크)_100315" xfId="16451"/>
    <cellStyle name="표_01-토공_02-배수공_배수공H_통영기초#11-rev1_평택15-17본체내역서_rev5_cable_schedule_2-1차(저장탱크)_100315" xfId="16452"/>
    <cellStyle name="표_01-토공_02-배수공_배수공H_통합내역서" xfId="16453"/>
    <cellStyle name="표_01-토공_02-배수공_배수공H_통합내역서 2" xfId="16454"/>
    <cellStyle name="표_01-토공_02-배수공_배수공H_통합내역서 3" xfId="16455"/>
    <cellStyle name="표_01-토공_02-배수공_배수공H_통합내역서 4" xfId="20152"/>
    <cellStyle name="표_01-토공_02-배수공_배수공H_통합내역서_4-3차 전기공사 설계서_REVP0(090401)" xfId="16456"/>
    <cellStyle name="표_01-토공_02-배수공_배수공H_통합내역서_4-3차 전기공사 설계서_REVP0(090401) 2" xfId="16457"/>
    <cellStyle name="표_01-토공_02-배수공_배수공H_통합내역서_4-3차 전기공사 설계서_REVP0(090401)_cable_schedule_2-1차(저장탱크)_100315" xfId="16458"/>
    <cellStyle name="표_01-토공_02-배수공_배수공H_통합내역서_cable_schedule_2-1차(저장탱크)_100315" xfId="16459"/>
    <cellStyle name="표_01-토공_02-배수공_배수공H_평택#18,19건축대비공사(48개월)" xfId="16460"/>
    <cellStyle name="표_01-토공_02-배수공_배수공H_평택#18,19건축대비공사(48개월) 2" xfId="16461"/>
    <cellStyle name="표_01-토공_02-배수공_배수공H_평택#18,19건축대비공사(48개월) 3" xfId="16462"/>
    <cellStyle name="표_01-토공_02-배수공_배수공H_평택#18,19건축대비공사(48개월) 4" xfId="20153"/>
    <cellStyle name="표_01-토공_02-배수공_배수공H_평택#18,19건축대비공사(48개월)-단가수정" xfId="16463"/>
    <cellStyle name="표_01-토공_02-배수공_배수공H_평택#18,19건축대비공사(48개월)-단가수정 2" xfId="16464"/>
    <cellStyle name="표_01-토공_02-배수공_배수공H_평택#18,19건축대비공사(48개월)-단가수정 3" xfId="16465"/>
    <cellStyle name="표_01-토공_02-배수공_배수공H_평택#18,19건축대비공사(48개월)-단가수정 4" xfId="20154"/>
    <cellStyle name="표_01-토공_02-배수공_배수공H_평택15-17본체내역서_rev5" xfId="16466"/>
    <cellStyle name="표_01-토공_02-배수공_배수공H_평택15-17본체내역서_rev5 2" xfId="16467"/>
    <cellStyle name="표_01-토공_02-배수공_배수공H_평택15-17본체내역서_rev5 3" xfId="16468"/>
    <cellStyle name="표_01-토공_02-배수공_배수공H_평택15-17본체내역서_rev5 4" xfId="20155"/>
    <cellStyle name="표_01-토공_02-배수공_배수공H_평택15-17본체내역서_rev5_4-3차 전기공사 설계서_REVP0(090401)" xfId="16469"/>
    <cellStyle name="표_01-토공_02-배수공_배수공H_평택15-17본체내역서_rev5_4-3차 전기공사 설계서_REVP0(090401) 2" xfId="16470"/>
    <cellStyle name="표_01-토공_02-배수공_배수공H_평택15-17본체내역서_rev5_4-3차 전기공사 설계서_REVP0(090401)_cable_schedule_2-1차(저장탱크)_100315" xfId="16471"/>
    <cellStyle name="표_01-토공_02-배수공_배수공H_평택15-17본체내역서_rev5_cable_schedule_2-1차(저장탱크)_100315" xfId="16472"/>
    <cellStyle name="표_01-토공_02-배수공_철골내역서060510(KOGAS제출분)" xfId="16473"/>
    <cellStyle name="표_01-토공_02-배수공_철골내역서060510(KOGAS제출분)_10.철골공(0713)" xfId="16474"/>
    <cellStyle name="표_01-토공_02-배수공_철골내역서060510(KOGAS제출분)_철골내역서(110324_품check)" xfId="16475"/>
    <cellStyle name="표_01-토공_02-배수공_철골내역서060510(KOGAS제출분)_철골내역서(110427)F" xfId="16476"/>
    <cellStyle name="표_01-토공_02-배수공_통영기초#11-97-1" xfId="16477"/>
    <cellStyle name="표_01-토공_02-배수공_통영기초#11-97-1 2" xfId="16478"/>
    <cellStyle name="표_01-토공_02-배수공_통영기초#11-97-1 3" xfId="16479"/>
    <cellStyle name="표_01-토공_02-배수공_통영기초#11-97-1 4" xfId="20156"/>
    <cellStyle name="표_01-토공_02-배수공_통영기초#11-97-1_평택#18,19건축대비공사(48개월)" xfId="16480"/>
    <cellStyle name="표_01-토공_02-배수공_통영기초#11-97-1_평택#18,19건축대비공사(48개월) 2" xfId="16481"/>
    <cellStyle name="표_01-토공_02-배수공_통영기초#11-97-1_평택#18,19건축대비공사(48개월) 3" xfId="16482"/>
    <cellStyle name="표_01-토공_02-배수공_통영기초#11-97-1_평택#18,19건축대비공사(48개월) 4" xfId="20157"/>
    <cellStyle name="표_01-토공_02-배수공_통영기초#11-97-1_평택#18,19건축대비공사(48개월)-단가수정" xfId="16483"/>
    <cellStyle name="표_01-토공_02-배수공_통영기초#11-97-1_평택#18,19건축대비공사(48개월)-단가수정 2" xfId="16484"/>
    <cellStyle name="표_01-토공_02-배수공_통영기초#11-97-1_평택#18,19건축대비공사(48개월)-단가수정 3" xfId="16485"/>
    <cellStyle name="표_01-토공_02-배수공_통영기초#11-97-1_평택#18,19건축대비공사(48개월)-단가수정 4" xfId="20158"/>
    <cellStyle name="표_01-토공_02-배수공_통영기초#11-rev1" xfId="16486"/>
    <cellStyle name="표_01-토공_02-배수공_통영기초#11-rev1 2" xfId="16487"/>
    <cellStyle name="표_01-토공_02-배수공_통영기초#11-rev1 3" xfId="16488"/>
    <cellStyle name="표_01-토공_02-배수공_통영기초#11-rev1 4" xfId="20159"/>
    <cellStyle name="표_01-토공_02-배수공_통영기초#11-rev1_4-3차 전기공사 설계서_REVP0(090401)" xfId="16489"/>
    <cellStyle name="표_01-토공_02-배수공_통영기초#11-rev1_4-3차 전기공사 설계서_REVP0(090401) 2" xfId="16490"/>
    <cellStyle name="표_01-토공_02-배수공_통영기초#11-rev1_4-3차 전기공사 설계서_REVP0(090401)_cable_schedule_2-1차(저장탱크)_100315" xfId="16491"/>
    <cellStyle name="표_01-토공_02-배수공_통영기초#11-rev1_cable_schedule_2-1차(저장탱크)_100315" xfId="16492"/>
    <cellStyle name="표_01-토공_02-배수공_통영기초#11-rev1_노임단가" xfId="16493"/>
    <cellStyle name="표_01-토공_02-배수공_통영기초#11-rev1_노임단가 2" xfId="16494"/>
    <cellStyle name="표_01-토공_02-배수공_통영기초#11-rev1_노임단가 3" xfId="16495"/>
    <cellStyle name="표_01-토공_02-배수공_통영기초#11-rev1_노임단가 4" xfId="20160"/>
    <cellStyle name="표_01-토공_02-배수공_통영기초#11-rev1_노임단가_4-3차 전기공사 설계서_REVP0(090401)" xfId="16496"/>
    <cellStyle name="표_01-토공_02-배수공_통영기초#11-rev1_노임단가_4-3차 전기공사 설계서_REVP0(090401) 2" xfId="16497"/>
    <cellStyle name="표_01-토공_02-배수공_통영기초#11-rev1_노임단가_4-3차 전기공사 설계서_REVP0(090401)_cable_schedule_2-1차(저장탱크)_100315" xfId="16498"/>
    <cellStyle name="표_01-토공_02-배수공_통영기초#11-rev1_노임단가_cable_schedule_2-1차(저장탱크)_100315" xfId="16499"/>
    <cellStyle name="표_01-토공_02-배수공_통영기초#11-rev1_철골내역서060510(KOGAS제출분)" xfId="16500"/>
    <cellStyle name="표_01-토공_02-배수공_통영기초#11-rev1_철골내역서060510(KOGAS제출분)_10.철골공(0713)" xfId="16501"/>
    <cellStyle name="표_01-토공_02-배수공_통영기초#11-rev1_철골내역서060510(KOGAS제출분)_철골내역서(110324_품check)" xfId="16502"/>
    <cellStyle name="표_01-토공_02-배수공_통영기초#11-rev1_철골내역서060510(KOGAS제출분)_철골내역서(110427)F" xfId="16503"/>
    <cellStyle name="표_01-토공_02-배수공_통영기초#11-rev1_통합내역서" xfId="16504"/>
    <cellStyle name="표_01-토공_02-배수공_통영기초#11-rev1_통합내역서 2" xfId="16505"/>
    <cellStyle name="표_01-토공_02-배수공_통영기초#11-rev1_통합내역서 3" xfId="16506"/>
    <cellStyle name="표_01-토공_02-배수공_통영기초#11-rev1_통합내역서 4" xfId="20161"/>
    <cellStyle name="표_01-토공_02-배수공_통영기초#11-rev1_통합내역서_4-3차 전기공사 설계서_REVP0(090401)" xfId="16507"/>
    <cellStyle name="표_01-토공_02-배수공_통영기초#11-rev1_통합내역서_4-3차 전기공사 설계서_REVP0(090401) 2" xfId="16508"/>
    <cellStyle name="표_01-토공_02-배수공_통영기초#11-rev1_통합내역서_4-3차 전기공사 설계서_REVP0(090401)_cable_schedule_2-1차(저장탱크)_100315" xfId="16509"/>
    <cellStyle name="표_01-토공_02-배수공_통영기초#11-rev1_통합내역서_cable_schedule_2-1차(저장탱크)_100315" xfId="16510"/>
    <cellStyle name="표_01-토공_02-배수공_통영기초#11-rev1_통합내역서_평택#18,19건축대비공사(48개월)" xfId="16511"/>
    <cellStyle name="표_01-토공_02-배수공_통영기초#11-rev1_통합내역서_평택#18,19건축대비공사(48개월) 2" xfId="16512"/>
    <cellStyle name="표_01-토공_02-배수공_통영기초#11-rev1_통합내역서_평택#18,19건축대비공사(48개월) 3" xfId="16513"/>
    <cellStyle name="표_01-토공_02-배수공_통영기초#11-rev1_통합내역서_평택#18,19건축대비공사(48개월) 4" xfId="20162"/>
    <cellStyle name="표_01-토공_02-배수공_통영기초#11-rev1_통합내역서_평택#18,19건축대비공사(48개월)-단가수정" xfId="16514"/>
    <cellStyle name="표_01-토공_02-배수공_통영기초#11-rev1_통합내역서_평택#18,19건축대비공사(48개월)-단가수정 2" xfId="16515"/>
    <cellStyle name="표_01-토공_02-배수공_통영기초#11-rev1_통합내역서_평택#18,19건축대비공사(48개월)-단가수정 3" xfId="16516"/>
    <cellStyle name="표_01-토공_02-배수공_통영기초#11-rev1_통합내역서_평택#18,19건축대비공사(48개월)-단가수정 4" xfId="20163"/>
    <cellStyle name="표_01-토공_02-배수공_통영기초#11-rev1_평택#18,19건축대비공사(48개월)" xfId="16517"/>
    <cellStyle name="표_01-토공_02-배수공_통영기초#11-rev1_평택#18,19건축대비공사(48개월) 2" xfId="16518"/>
    <cellStyle name="표_01-토공_02-배수공_통영기초#11-rev1_평택#18,19건축대비공사(48개월) 3" xfId="16519"/>
    <cellStyle name="표_01-토공_02-배수공_통영기초#11-rev1_평택#18,19건축대비공사(48개월) 4" xfId="20164"/>
    <cellStyle name="표_01-토공_02-배수공_통영기초#11-rev1_평택#18,19건축대비공사(48개월)-단가수정" xfId="16520"/>
    <cellStyle name="표_01-토공_02-배수공_통영기초#11-rev1_평택#18,19건축대비공사(48개월)-단가수정 2" xfId="16521"/>
    <cellStyle name="표_01-토공_02-배수공_통영기초#11-rev1_평택#18,19건축대비공사(48개월)-단가수정 3" xfId="16522"/>
    <cellStyle name="표_01-토공_02-배수공_통영기초#11-rev1_평택#18,19건축대비공사(48개월)-단가수정 4" xfId="20165"/>
    <cellStyle name="표_01-토공_02-배수공_통영기초#11-rev1_평택15-17본체내역서_rev5" xfId="16523"/>
    <cellStyle name="표_01-토공_02-배수공_통영기초#11-rev1_평택15-17본체내역서_rev5 2" xfId="16524"/>
    <cellStyle name="표_01-토공_02-배수공_통영기초#11-rev1_평택15-17본체내역서_rev5 3" xfId="16525"/>
    <cellStyle name="표_01-토공_02-배수공_통영기초#11-rev1_평택15-17본체내역서_rev5 4" xfId="20166"/>
    <cellStyle name="표_01-토공_02-배수공_통영기초#11-rev1_평택15-17본체내역서_rev5_4-3차 전기공사 설계서_REVP0(090401)" xfId="16526"/>
    <cellStyle name="표_01-토공_02-배수공_통영기초#11-rev1_평택15-17본체내역서_rev5_4-3차 전기공사 설계서_REVP0(090401) 2" xfId="16527"/>
    <cellStyle name="표_01-토공_02-배수공_통영기초#11-rev1_평택15-17본체내역서_rev5_4-3차 전기공사 설계서_REVP0(090401)_cable_schedule_2-1차(저장탱크)_100315" xfId="16528"/>
    <cellStyle name="표_01-토공_02-배수공_통영기초#11-rev1_평택15-17본체내역서_rev5_cable_schedule_2-1차(저장탱크)_100315" xfId="16529"/>
    <cellStyle name="표_01-토공_02-배수공_통합내역서" xfId="16530"/>
    <cellStyle name="표_01-토공_02-배수공_통합내역서 2" xfId="16531"/>
    <cellStyle name="표_01-토공_02-배수공_통합내역서 3" xfId="16532"/>
    <cellStyle name="표_01-토공_02-배수공_통합내역서 4" xfId="20167"/>
    <cellStyle name="표_01-토공_02-배수공_통합내역서_4-3차 전기공사 설계서_REVP0(090401)" xfId="16533"/>
    <cellStyle name="표_01-토공_02-배수공_통합내역서_4-3차 전기공사 설계서_REVP0(090401) 2" xfId="16534"/>
    <cellStyle name="표_01-토공_02-배수공_통합내역서_4-3차 전기공사 설계서_REVP0(090401)_cable_schedule_2-1차(저장탱크)_100315" xfId="16535"/>
    <cellStyle name="표_01-토공_02-배수공_통합내역서_cable_schedule_2-1차(저장탱크)_100315" xfId="16536"/>
    <cellStyle name="표_01-토공_02-배수공_평택#18,19건축대비공사(48개월)" xfId="16537"/>
    <cellStyle name="표_01-토공_02-배수공_평택#18,19건축대비공사(48개월) 2" xfId="16538"/>
    <cellStyle name="표_01-토공_02-배수공_평택#18,19건축대비공사(48개월) 3" xfId="16539"/>
    <cellStyle name="표_01-토공_02-배수공_평택#18,19건축대비공사(48개월) 4" xfId="20168"/>
    <cellStyle name="표_01-토공_02-배수공_평택#18,19건축대비공사(48개월)-단가수정" xfId="16540"/>
    <cellStyle name="표_01-토공_02-배수공_평택#18,19건축대비공사(48개월)-단가수정 2" xfId="16541"/>
    <cellStyle name="표_01-토공_02-배수공_평택#18,19건축대비공사(48개월)-단가수정 3" xfId="16542"/>
    <cellStyle name="표_01-토공_02-배수공_평택#18,19건축대비공사(48개월)-단가수정 4" xfId="20169"/>
    <cellStyle name="표_01-토공_02-배수공_평택15-17본체내역서_rev5" xfId="16543"/>
    <cellStyle name="표_01-토공_02-배수공_평택15-17본체내역서_rev5 2" xfId="16544"/>
    <cellStyle name="표_01-토공_02-배수공_평택15-17본체내역서_rev5 3" xfId="16545"/>
    <cellStyle name="표_01-토공_02-배수공_평택15-17본체내역서_rev5 4" xfId="20170"/>
    <cellStyle name="표_01-토공_02-배수공_평택15-17본체내역서_rev5_4-3차 전기공사 설계서_REVP0(090401)" xfId="16546"/>
    <cellStyle name="표_01-토공_02-배수공_평택15-17본체내역서_rev5_4-3차 전기공사 설계서_REVP0(090401) 2" xfId="16547"/>
    <cellStyle name="표_01-토공_02-배수공_평택15-17본체내역서_rev5_4-3차 전기공사 설계서_REVP0(090401)_cable_schedule_2-1차(저장탱크)_100315" xfId="16548"/>
    <cellStyle name="표_01-토공_02-배수공_평택15-17본체내역서_rev5_cable_schedule_2-1차(저장탱크)_100315" xfId="16549"/>
    <cellStyle name="표_02-배수공" xfId="16550"/>
    <cellStyle name="표_02-배수공 2" xfId="16551"/>
    <cellStyle name="표_02-배수공 3" xfId="16552"/>
    <cellStyle name="표_02-배수공 4" xfId="20171"/>
    <cellStyle name="표_02-배수공_02-배수공" xfId="16553"/>
    <cellStyle name="표_02-배수공_02-배수공 2" xfId="16554"/>
    <cellStyle name="표_02-배수공_02-배수공 3" xfId="16555"/>
    <cellStyle name="표_02-배수공_02-배수공 4" xfId="20172"/>
    <cellStyle name="표_02-배수공_02-배수공_4-3차 전기공사 설계서_REVP0(090401)" xfId="16556"/>
    <cellStyle name="표_02-배수공_02-배수공_4-3차 전기공사 설계서_REVP0(090401) 2" xfId="16557"/>
    <cellStyle name="표_02-배수공_02-배수공_4-3차 전기공사 설계서_REVP0(090401)_cable_schedule_2-1차(저장탱크)_100315" xfId="16558"/>
    <cellStyle name="표_02-배수공_02-배수공_cable_schedule_2-1차(저장탱크)_100315" xfId="16559"/>
    <cellStyle name="표_02-배수공_02-배수공_노임단가" xfId="16560"/>
    <cellStyle name="표_02-배수공_02-배수공_노임단가 2" xfId="16561"/>
    <cellStyle name="표_02-배수공_02-배수공_노임단가 3" xfId="16562"/>
    <cellStyle name="표_02-배수공_02-배수공_노임단가 4" xfId="20173"/>
    <cellStyle name="표_02-배수공_02-배수공_노임단가_4-3차 전기공사 설계서_REVP0(090401)" xfId="16563"/>
    <cellStyle name="표_02-배수공_02-배수공_노임단가_4-3차 전기공사 설계서_REVP0(090401) 2" xfId="16564"/>
    <cellStyle name="표_02-배수공_02-배수공_노임단가_4-3차 전기공사 설계서_REVP0(090401)_cable_schedule_2-1차(저장탱크)_100315" xfId="16565"/>
    <cellStyle name="표_02-배수공_02-배수공_노임단가_cable_schedule_2-1차(저장탱크)_100315" xfId="16566"/>
    <cellStyle name="표_02-배수공_02-배수공_배수공H" xfId="16567"/>
    <cellStyle name="표_02-배수공_02-배수공_배수공H 2" xfId="16568"/>
    <cellStyle name="표_02-배수공_02-배수공_배수공H 3" xfId="16569"/>
    <cellStyle name="표_02-배수공_02-배수공_배수공H 4" xfId="20174"/>
    <cellStyle name="표_02-배수공_02-배수공_배수공H_4-3차 전기공사 설계서_REVP0(090401)" xfId="16570"/>
    <cellStyle name="표_02-배수공_02-배수공_배수공H_4-3차 전기공사 설계서_REVP0(090401) 2" xfId="16571"/>
    <cellStyle name="표_02-배수공_02-배수공_배수공H_노임단가" xfId="16572"/>
    <cellStyle name="표_02-배수공_02-배수공_배수공H_노임단가 2" xfId="16573"/>
    <cellStyle name="표_02-배수공_02-배수공_배수공H_노임단가 3" xfId="16574"/>
    <cellStyle name="표_02-배수공_02-배수공_배수공H_노임단가 4" xfId="20175"/>
    <cellStyle name="표_02-배수공_02-배수공_배수공H_노임단가_4-3차 전기공사 설계서_REVP0(090401)" xfId="16575"/>
    <cellStyle name="표_02-배수공_02-배수공_배수공H_노임단가_4-3차 전기공사 설계서_REVP0(090401) 2" xfId="16576"/>
    <cellStyle name="표_02-배수공_02-배수공_배수공H_철골내역서060510(KOGAS제출분)" xfId="16577"/>
    <cellStyle name="표_02-배수공_02-배수공_배수공H_철골내역서060510(KOGAS제출분)_10.철골공(0713)" xfId="16578"/>
    <cellStyle name="표_02-배수공_02-배수공_배수공H_철골내역서060510(KOGAS제출분)_철골내역서(110324_품check)" xfId="16579"/>
    <cellStyle name="표_02-배수공_02-배수공_배수공H_철골내역서060510(KOGAS제출분)_철골내역서(110427)F" xfId="16580"/>
    <cellStyle name="표_02-배수공_02-배수공_배수공H_통영기초#11-97-1" xfId="16581"/>
    <cellStyle name="표_02-배수공_02-배수공_배수공H_통영기초#11-97-1 2" xfId="16582"/>
    <cellStyle name="표_02-배수공_02-배수공_배수공H_통영기초#11-97-1 3" xfId="16583"/>
    <cellStyle name="표_02-배수공_02-배수공_배수공H_통영기초#11-97-1 4" xfId="20176"/>
    <cellStyle name="표_02-배수공_02-배수공_배수공H_통영기초#11-97-1_평택#18,19건축대비공사(48개월)" xfId="16584"/>
    <cellStyle name="표_02-배수공_02-배수공_배수공H_통영기초#11-97-1_평택#18,19건축대비공사(48개월) 2" xfId="16585"/>
    <cellStyle name="표_02-배수공_02-배수공_배수공H_통영기초#11-97-1_평택#18,19건축대비공사(48개월) 3" xfId="16586"/>
    <cellStyle name="표_02-배수공_02-배수공_배수공H_통영기초#11-97-1_평택#18,19건축대비공사(48개월) 4" xfId="20177"/>
    <cellStyle name="표_02-배수공_02-배수공_배수공H_통영기초#11-97-1_평택#18,19건축대비공사(48개월)-단가수정" xfId="16587"/>
    <cellStyle name="표_02-배수공_02-배수공_배수공H_통영기초#11-97-1_평택#18,19건축대비공사(48개월)-단가수정 2" xfId="16588"/>
    <cellStyle name="표_02-배수공_02-배수공_배수공H_통영기초#11-97-1_평택#18,19건축대비공사(48개월)-단가수정 3" xfId="16589"/>
    <cellStyle name="표_02-배수공_02-배수공_배수공H_통영기초#11-97-1_평택#18,19건축대비공사(48개월)-단가수정 4" xfId="20178"/>
    <cellStyle name="표_02-배수공_02-배수공_배수공H_통영기초#11-rev1" xfId="16590"/>
    <cellStyle name="표_02-배수공_02-배수공_배수공H_통영기초#11-rev1 2" xfId="16591"/>
    <cellStyle name="표_02-배수공_02-배수공_배수공H_통영기초#11-rev1 3" xfId="16592"/>
    <cellStyle name="표_02-배수공_02-배수공_배수공H_통영기초#11-rev1 4" xfId="20179"/>
    <cellStyle name="표_02-배수공_02-배수공_배수공H_통영기초#11-rev1_4-3차 전기공사 설계서_REVP0(090401)" xfId="16593"/>
    <cellStyle name="표_02-배수공_02-배수공_배수공H_통영기초#11-rev1_4-3차 전기공사 설계서_REVP0(090401) 2" xfId="16594"/>
    <cellStyle name="표_02-배수공_02-배수공_배수공H_통영기초#11-rev1_노임단가" xfId="16595"/>
    <cellStyle name="표_02-배수공_02-배수공_배수공H_통영기초#11-rev1_노임단가 2" xfId="16596"/>
    <cellStyle name="표_02-배수공_02-배수공_배수공H_통영기초#11-rev1_노임단가 3" xfId="16597"/>
    <cellStyle name="표_02-배수공_02-배수공_배수공H_통영기초#11-rev1_노임단가 4" xfId="20180"/>
    <cellStyle name="표_02-배수공_02-배수공_배수공H_통영기초#11-rev1_노임단가_4-3차 전기공사 설계서_REVP0(090401)" xfId="16598"/>
    <cellStyle name="표_02-배수공_02-배수공_배수공H_통영기초#11-rev1_노임단가_4-3차 전기공사 설계서_REVP0(090401) 2" xfId="16599"/>
    <cellStyle name="표_02-배수공_02-배수공_배수공H_통영기초#11-rev1_철골내역서060510(KOGAS제출분)" xfId="16600"/>
    <cellStyle name="표_02-배수공_02-배수공_배수공H_통영기초#11-rev1_철골내역서060510(KOGAS제출분)_10.철골공(0713)" xfId="16601"/>
    <cellStyle name="표_02-배수공_02-배수공_배수공H_통영기초#11-rev1_철골내역서060510(KOGAS제출분)_철골내역서(110324_품check)" xfId="16602"/>
    <cellStyle name="표_02-배수공_02-배수공_배수공H_통영기초#11-rev1_철골내역서060510(KOGAS제출분)_철골내역서(110427)F" xfId="16603"/>
    <cellStyle name="표_02-배수공_02-배수공_배수공H_통영기초#11-rev1_통합내역서" xfId="16604"/>
    <cellStyle name="표_02-배수공_02-배수공_배수공H_통영기초#11-rev1_통합내역서 2" xfId="16605"/>
    <cellStyle name="표_02-배수공_02-배수공_배수공H_통영기초#11-rev1_통합내역서 3" xfId="16606"/>
    <cellStyle name="표_02-배수공_02-배수공_배수공H_통영기초#11-rev1_통합내역서 4" xfId="20181"/>
    <cellStyle name="표_02-배수공_02-배수공_배수공H_통영기초#11-rev1_통합내역서_4-3차 전기공사 설계서_REVP0(090401)" xfId="16607"/>
    <cellStyle name="표_02-배수공_02-배수공_배수공H_통영기초#11-rev1_통합내역서_4-3차 전기공사 설계서_REVP0(090401) 2" xfId="16608"/>
    <cellStyle name="표_02-배수공_02-배수공_배수공H_통영기초#11-rev1_통합내역서_평택#18,19건축대비공사(48개월)" xfId="16609"/>
    <cellStyle name="표_02-배수공_02-배수공_배수공H_통영기초#11-rev1_통합내역서_평택#18,19건축대비공사(48개월) 2" xfId="16610"/>
    <cellStyle name="표_02-배수공_02-배수공_배수공H_통영기초#11-rev1_통합내역서_평택#18,19건축대비공사(48개월) 3" xfId="16611"/>
    <cellStyle name="표_02-배수공_02-배수공_배수공H_통영기초#11-rev1_통합내역서_평택#18,19건축대비공사(48개월) 4" xfId="20182"/>
    <cellStyle name="표_02-배수공_02-배수공_배수공H_통영기초#11-rev1_통합내역서_평택#18,19건축대비공사(48개월)-단가수정" xfId="16612"/>
    <cellStyle name="표_02-배수공_02-배수공_배수공H_통영기초#11-rev1_통합내역서_평택#18,19건축대비공사(48개월)-단가수정 2" xfId="16613"/>
    <cellStyle name="표_02-배수공_02-배수공_배수공H_통영기초#11-rev1_통합내역서_평택#18,19건축대비공사(48개월)-단가수정 3" xfId="16614"/>
    <cellStyle name="표_02-배수공_02-배수공_배수공H_통영기초#11-rev1_통합내역서_평택#18,19건축대비공사(48개월)-단가수정 4" xfId="20183"/>
    <cellStyle name="표_02-배수공_02-배수공_배수공H_통영기초#11-rev1_평택#18,19건축대비공사(48개월)" xfId="16615"/>
    <cellStyle name="표_02-배수공_02-배수공_배수공H_통영기초#11-rev1_평택#18,19건축대비공사(48개월) 2" xfId="16616"/>
    <cellStyle name="표_02-배수공_02-배수공_배수공H_통영기초#11-rev1_평택#18,19건축대비공사(48개월) 3" xfId="16617"/>
    <cellStyle name="표_02-배수공_02-배수공_배수공H_통영기초#11-rev1_평택#18,19건축대비공사(48개월) 4" xfId="20184"/>
    <cellStyle name="표_02-배수공_02-배수공_배수공H_통영기초#11-rev1_평택#18,19건축대비공사(48개월)-단가수정" xfId="16618"/>
    <cellStyle name="표_02-배수공_02-배수공_배수공H_통영기초#11-rev1_평택#18,19건축대비공사(48개월)-단가수정 2" xfId="16619"/>
    <cellStyle name="표_02-배수공_02-배수공_배수공H_통영기초#11-rev1_평택#18,19건축대비공사(48개월)-단가수정 3" xfId="16620"/>
    <cellStyle name="표_02-배수공_02-배수공_배수공H_통영기초#11-rev1_평택#18,19건축대비공사(48개월)-단가수정 4" xfId="20185"/>
    <cellStyle name="표_02-배수공_02-배수공_배수공H_통영기초#11-rev1_평택15-17본체내역서_rev5" xfId="16621"/>
    <cellStyle name="표_02-배수공_02-배수공_배수공H_통영기초#11-rev1_평택15-17본체내역서_rev5 2" xfId="16622"/>
    <cellStyle name="표_02-배수공_02-배수공_배수공H_통영기초#11-rev1_평택15-17본체내역서_rev5 3" xfId="16623"/>
    <cellStyle name="표_02-배수공_02-배수공_배수공H_통영기초#11-rev1_평택15-17본체내역서_rev5 4" xfId="20186"/>
    <cellStyle name="표_02-배수공_02-배수공_배수공H_통영기초#11-rev1_평택15-17본체내역서_rev5_4-3차 전기공사 설계서_REVP0(090401)" xfId="16624"/>
    <cellStyle name="표_02-배수공_02-배수공_배수공H_통영기초#11-rev1_평택15-17본체내역서_rev5_4-3차 전기공사 설계서_REVP0(090401) 2" xfId="16625"/>
    <cellStyle name="표_02-배수공_02-배수공_배수공H_통합내역서" xfId="16626"/>
    <cellStyle name="표_02-배수공_02-배수공_배수공H_통합내역서 2" xfId="16627"/>
    <cellStyle name="표_02-배수공_02-배수공_배수공H_통합내역서 3" xfId="16628"/>
    <cellStyle name="표_02-배수공_02-배수공_배수공H_통합내역서 4" xfId="20187"/>
    <cellStyle name="표_02-배수공_02-배수공_배수공H_통합내역서_4-3차 전기공사 설계서_REVP0(090401)" xfId="16629"/>
    <cellStyle name="표_02-배수공_02-배수공_배수공H_통합내역서_4-3차 전기공사 설계서_REVP0(090401) 2" xfId="16630"/>
    <cellStyle name="표_02-배수공_02-배수공_배수공H_평택#18,19건축대비공사(48개월)" xfId="16631"/>
    <cellStyle name="표_02-배수공_02-배수공_배수공H_평택#18,19건축대비공사(48개월) 2" xfId="16632"/>
    <cellStyle name="표_02-배수공_02-배수공_배수공H_평택#18,19건축대비공사(48개월) 3" xfId="16633"/>
    <cellStyle name="표_02-배수공_02-배수공_배수공H_평택#18,19건축대비공사(48개월) 4" xfId="20188"/>
    <cellStyle name="표_02-배수공_02-배수공_배수공H_평택#18,19건축대비공사(48개월)-단가수정" xfId="16634"/>
    <cellStyle name="표_02-배수공_02-배수공_배수공H_평택#18,19건축대비공사(48개월)-단가수정 2" xfId="16635"/>
    <cellStyle name="표_02-배수공_02-배수공_배수공H_평택#18,19건축대비공사(48개월)-단가수정 3" xfId="16636"/>
    <cellStyle name="표_02-배수공_02-배수공_배수공H_평택#18,19건축대비공사(48개월)-단가수정 4" xfId="20189"/>
    <cellStyle name="표_02-배수공_02-배수공_배수공H_평택15-17본체내역서_rev5" xfId="16637"/>
    <cellStyle name="표_02-배수공_02-배수공_배수공H_평택15-17본체내역서_rev5 2" xfId="16638"/>
    <cellStyle name="표_02-배수공_02-배수공_배수공H_평택15-17본체내역서_rev5 3" xfId="16639"/>
    <cellStyle name="표_02-배수공_02-배수공_배수공H_평택15-17본체내역서_rev5 4" xfId="20190"/>
    <cellStyle name="표_02-배수공_02-배수공_배수공H_평택15-17본체내역서_rev5_4-3차 전기공사 설계서_REVP0(090401)" xfId="16640"/>
    <cellStyle name="표_02-배수공_02-배수공_배수공H_평택15-17본체내역서_rev5_4-3차 전기공사 설계서_REVP0(090401) 2" xfId="16641"/>
    <cellStyle name="표_02-배수공_02-배수공_철골내역서060510(KOGAS제출분)" xfId="16642"/>
    <cellStyle name="표_02-배수공_02-배수공_철골내역서060510(KOGAS제출분)_10.철골공(0713)" xfId="16643"/>
    <cellStyle name="표_02-배수공_02-배수공_철골내역서060510(KOGAS제출분)_철골내역서(110324_품check)" xfId="16644"/>
    <cellStyle name="표_02-배수공_02-배수공_철골내역서060510(KOGAS제출분)_철골내역서(110427)F" xfId="16645"/>
    <cellStyle name="표_02-배수공_02-배수공_통영기초#11-97-1" xfId="16646"/>
    <cellStyle name="표_02-배수공_02-배수공_통영기초#11-97-1 2" xfId="16647"/>
    <cellStyle name="표_02-배수공_02-배수공_통영기초#11-97-1 3" xfId="16648"/>
    <cellStyle name="표_02-배수공_02-배수공_통영기초#11-97-1 4" xfId="20191"/>
    <cellStyle name="표_02-배수공_02-배수공_통영기초#11-97-1_평택#18,19건축대비공사(48개월)" xfId="16649"/>
    <cellStyle name="표_02-배수공_02-배수공_통영기초#11-97-1_평택#18,19건축대비공사(48개월) 2" xfId="16650"/>
    <cellStyle name="표_02-배수공_02-배수공_통영기초#11-97-1_평택#18,19건축대비공사(48개월) 3" xfId="16651"/>
    <cellStyle name="표_02-배수공_02-배수공_통영기초#11-97-1_평택#18,19건축대비공사(48개월) 4" xfId="20192"/>
    <cellStyle name="표_02-배수공_02-배수공_통영기초#11-97-1_평택#18,19건축대비공사(48개월)-단가수정" xfId="16652"/>
    <cellStyle name="표_02-배수공_02-배수공_통영기초#11-97-1_평택#18,19건축대비공사(48개월)-단가수정 2" xfId="16653"/>
    <cellStyle name="표_02-배수공_02-배수공_통영기초#11-97-1_평택#18,19건축대비공사(48개월)-단가수정 3" xfId="16654"/>
    <cellStyle name="표_02-배수공_02-배수공_통영기초#11-97-1_평택#18,19건축대비공사(48개월)-단가수정 4" xfId="20193"/>
    <cellStyle name="표_02-배수공_02-배수공_통영기초#11-rev1" xfId="16655"/>
    <cellStyle name="표_02-배수공_02-배수공_통영기초#11-rev1 2" xfId="16656"/>
    <cellStyle name="표_02-배수공_02-배수공_통영기초#11-rev1 3" xfId="16657"/>
    <cellStyle name="표_02-배수공_02-배수공_통영기초#11-rev1 4" xfId="20194"/>
    <cellStyle name="표_02-배수공_02-배수공_통영기초#11-rev1_4-3차 전기공사 설계서_REVP0(090401)" xfId="16658"/>
    <cellStyle name="표_02-배수공_02-배수공_통영기초#11-rev1_4-3차 전기공사 설계서_REVP0(090401) 2" xfId="16659"/>
    <cellStyle name="표_02-배수공_02-배수공_통영기초#11-rev1_노임단가" xfId="16660"/>
    <cellStyle name="표_02-배수공_02-배수공_통영기초#11-rev1_노임단가 2" xfId="16661"/>
    <cellStyle name="표_02-배수공_02-배수공_통영기초#11-rev1_노임단가 3" xfId="16662"/>
    <cellStyle name="표_02-배수공_02-배수공_통영기초#11-rev1_노임단가 4" xfId="20195"/>
    <cellStyle name="표_02-배수공_02-배수공_통영기초#11-rev1_노임단가_4-3차 전기공사 설계서_REVP0(090401)" xfId="16663"/>
    <cellStyle name="표_02-배수공_02-배수공_통영기초#11-rev1_노임단가_4-3차 전기공사 설계서_REVP0(090401) 2" xfId="16664"/>
    <cellStyle name="표_02-배수공_02-배수공_통영기초#11-rev1_철골내역서060510(KOGAS제출분)" xfId="16665"/>
    <cellStyle name="표_02-배수공_02-배수공_통영기초#11-rev1_철골내역서060510(KOGAS제출분)_10.철골공(0713)" xfId="16666"/>
    <cellStyle name="표_02-배수공_02-배수공_통영기초#11-rev1_철골내역서060510(KOGAS제출분)_철골내역서(110324_품check)" xfId="16667"/>
    <cellStyle name="표_02-배수공_02-배수공_통영기초#11-rev1_철골내역서060510(KOGAS제출분)_철골내역서(110427)F" xfId="16668"/>
    <cellStyle name="표_02-배수공_02-배수공_통영기초#11-rev1_통합내역서" xfId="16669"/>
    <cellStyle name="표_02-배수공_02-배수공_통영기초#11-rev1_통합내역서 2" xfId="16670"/>
    <cellStyle name="표_02-배수공_02-배수공_통영기초#11-rev1_통합내역서 3" xfId="16671"/>
    <cellStyle name="표_02-배수공_02-배수공_통영기초#11-rev1_통합내역서 4" xfId="20196"/>
    <cellStyle name="표_02-배수공_02-배수공_통영기초#11-rev1_통합내역서_4-3차 전기공사 설계서_REVP0(090401)" xfId="16672"/>
    <cellStyle name="표_02-배수공_02-배수공_통영기초#11-rev1_통합내역서_4-3차 전기공사 설계서_REVP0(090401) 2" xfId="16673"/>
    <cellStyle name="표_02-배수공_02-배수공_통영기초#11-rev1_통합내역서_평택#18,19건축대비공사(48개월)" xfId="16674"/>
    <cellStyle name="표_02-배수공_02-배수공_통영기초#11-rev1_통합내역서_평택#18,19건축대비공사(48개월) 2" xfId="16675"/>
    <cellStyle name="표_02-배수공_02-배수공_통영기초#11-rev1_통합내역서_평택#18,19건축대비공사(48개월) 3" xfId="16676"/>
    <cellStyle name="표_02-배수공_02-배수공_통영기초#11-rev1_통합내역서_평택#18,19건축대비공사(48개월) 4" xfId="20197"/>
    <cellStyle name="표_02-배수공_02-배수공_통영기초#11-rev1_통합내역서_평택#18,19건축대비공사(48개월)-단가수정" xfId="16677"/>
    <cellStyle name="표_02-배수공_02-배수공_통영기초#11-rev1_통합내역서_평택#18,19건축대비공사(48개월)-단가수정 2" xfId="16678"/>
    <cellStyle name="표_02-배수공_02-배수공_통영기초#11-rev1_통합내역서_평택#18,19건축대비공사(48개월)-단가수정 3" xfId="16679"/>
    <cellStyle name="표_02-배수공_02-배수공_통영기초#11-rev1_통합내역서_평택#18,19건축대비공사(48개월)-단가수정 4" xfId="20198"/>
    <cellStyle name="표_02-배수공_02-배수공_통영기초#11-rev1_평택#18,19건축대비공사(48개월)" xfId="16680"/>
    <cellStyle name="표_02-배수공_02-배수공_통영기초#11-rev1_평택#18,19건축대비공사(48개월) 2" xfId="16681"/>
    <cellStyle name="표_02-배수공_02-배수공_통영기초#11-rev1_평택#18,19건축대비공사(48개월) 3" xfId="16682"/>
    <cellStyle name="표_02-배수공_02-배수공_통영기초#11-rev1_평택#18,19건축대비공사(48개월) 4" xfId="20199"/>
    <cellStyle name="표_02-배수공_02-배수공_통영기초#11-rev1_평택#18,19건축대비공사(48개월)-단가수정" xfId="16683"/>
    <cellStyle name="표_02-배수공_02-배수공_통영기초#11-rev1_평택#18,19건축대비공사(48개월)-단가수정 2" xfId="16684"/>
    <cellStyle name="표_02-배수공_02-배수공_통영기초#11-rev1_평택#18,19건축대비공사(48개월)-단가수정 3" xfId="16685"/>
    <cellStyle name="표_02-배수공_02-배수공_통영기초#11-rev1_평택#18,19건축대비공사(48개월)-단가수정 4" xfId="20200"/>
    <cellStyle name="표_02-배수공_02-배수공_통영기초#11-rev1_평택15-17본체내역서_rev5" xfId="16686"/>
    <cellStyle name="표_02-배수공_02-배수공_통영기초#11-rev1_평택15-17본체내역서_rev5 2" xfId="16687"/>
    <cellStyle name="표_02-배수공_02-배수공_통영기초#11-rev1_평택15-17본체내역서_rev5 3" xfId="16688"/>
    <cellStyle name="표_02-배수공_02-배수공_통영기초#11-rev1_평택15-17본체내역서_rev5 4" xfId="20201"/>
    <cellStyle name="표_02-배수공_02-배수공_통영기초#11-rev1_평택15-17본체내역서_rev5_4-3차 전기공사 설계서_REVP0(090401)" xfId="16689"/>
    <cellStyle name="표_02-배수공_02-배수공_통영기초#11-rev1_평택15-17본체내역서_rev5_4-3차 전기공사 설계서_REVP0(090401) 2" xfId="16690"/>
    <cellStyle name="표_02-배수공_02-배수공_통합내역서" xfId="16691"/>
    <cellStyle name="표_02-배수공_02-배수공_통합내역서 2" xfId="16692"/>
    <cellStyle name="표_02-배수공_02-배수공_통합내역서 3" xfId="16693"/>
    <cellStyle name="표_02-배수공_02-배수공_통합내역서 4" xfId="20202"/>
    <cellStyle name="표_02-배수공_02-배수공_통합내역서_4-3차 전기공사 설계서_REVP0(090401)" xfId="16694"/>
    <cellStyle name="표_02-배수공_02-배수공_통합내역서_4-3차 전기공사 설계서_REVP0(090401) 2" xfId="16695"/>
    <cellStyle name="표_02-배수공_02-배수공_평택#18,19건축대비공사(48개월)" xfId="16696"/>
    <cellStyle name="표_02-배수공_02-배수공_평택#18,19건축대비공사(48개월) 2" xfId="16697"/>
    <cellStyle name="표_02-배수공_02-배수공_평택#18,19건축대비공사(48개월) 3" xfId="16698"/>
    <cellStyle name="표_02-배수공_02-배수공_평택#18,19건축대비공사(48개월) 4" xfId="20203"/>
    <cellStyle name="표_02-배수공_02-배수공_평택#18,19건축대비공사(48개월)-단가수정" xfId="16699"/>
    <cellStyle name="표_02-배수공_02-배수공_평택#18,19건축대비공사(48개월)-단가수정 2" xfId="16700"/>
    <cellStyle name="표_02-배수공_02-배수공_평택#18,19건축대비공사(48개월)-단가수정 3" xfId="16701"/>
    <cellStyle name="표_02-배수공_02-배수공_평택#18,19건축대비공사(48개월)-단가수정 4" xfId="20204"/>
    <cellStyle name="표_02-배수공_02-배수공_평택15-17본체내역서_rev5" xfId="16702"/>
    <cellStyle name="표_02-배수공_02-배수공_평택15-17본체내역서_rev5 2" xfId="16703"/>
    <cellStyle name="표_02-배수공_02-배수공_평택15-17본체내역서_rev5 3" xfId="16704"/>
    <cellStyle name="표_02-배수공_02-배수공_평택15-17본체내역서_rev5 4" xfId="20205"/>
    <cellStyle name="표_02-배수공_02-배수공_평택15-17본체내역서_rev5_4-3차 전기공사 설계서_REVP0(090401)" xfId="16705"/>
    <cellStyle name="표_02-배수공_02-배수공_평택15-17본체내역서_rev5_4-3차 전기공사 설계서_REVP0(090401) 2" xfId="16706"/>
    <cellStyle name="표_02-배수공_4-3차 전기공사 설계서_REVP0(090401)" xfId="16707"/>
    <cellStyle name="표_02-배수공_4-3차 전기공사 설계서_REVP0(090401) 2" xfId="16708"/>
    <cellStyle name="표_02-배수공_cable_schedule_2-1차(저장탱크)_100315" xfId="16709"/>
    <cellStyle name="표_02-배수공_노임단가" xfId="16710"/>
    <cellStyle name="표_02-배수공_노임단가 2" xfId="16711"/>
    <cellStyle name="표_02-배수공_노임단가 3" xfId="16712"/>
    <cellStyle name="표_02-배수공_노임단가 4" xfId="20206"/>
    <cellStyle name="표_02-배수공_노임단가_4-3차 전기공사 설계서_REVP0(090401)" xfId="16713"/>
    <cellStyle name="표_02-배수공_노임단가_4-3차 전기공사 설계서_REVP0(090401) 2" xfId="16714"/>
    <cellStyle name="표_02-배수공_배수공H" xfId="16715"/>
    <cellStyle name="표_02-배수공_배수공H 2" xfId="16716"/>
    <cellStyle name="표_02-배수공_배수공H 3" xfId="16717"/>
    <cellStyle name="표_02-배수공_배수공H 4" xfId="20207"/>
    <cellStyle name="표_02-배수공_배수공H_4-3차 전기공사 설계서_REVP0(090401)" xfId="16718"/>
    <cellStyle name="표_02-배수공_배수공H_4-3차 전기공사 설계서_REVP0(090401) 2" xfId="16719"/>
    <cellStyle name="표_02-배수공_배수공H_노임단가" xfId="16720"/>
    <cellStyle name="표_02-배수공_배수공H_노임단가 2" xfId="16721"/>
    <cellStyle name="표_02-배수공_배수공H_노임단가 3" xfId="16722"/>
    <cellStyle name="표_02-배수공_배수공H_노임단가 4" xfId="20208"/>
    <cellStyle name="표_02-배수공_배수공H_노임단가_4-3차 전기공사 설계서_REVP0(090401)" xfId="16723"/>
    <cellStyle name="표_02-배수공_배수공H_노임단가_4-3차 전기공사 설계서_REVP0(090401) 2" xfId="16724"/>
    <cellStyle name="표_02-배수공_배수공H_철골내역서060510(KOGAS제출분)" xfId="16725"/>
    <cellStyle name="표_02-배수공_배수공H_철골내역서060510(KOGAS제출분)_10.철골공(0713)" xfId="16726"/>
    <cellStyle name="표_02-배수공_배수공H_철골내역서060510(KOGAS제출분)_철골내역서(110324_품check)" xfId="16727"/>
    <cellStyle name="표_02-배수공_배수공H_철골내역서060510(KOGAS제출분)_철골내역서(110427)F" xfId="16728"/>
    <cellStyle name="표_02-배수공_배수공H_통영기초#11-97-1" xfId="16729"/>
    <cellStyle name="표_02-배수공_배수공H_통영기초#11-97-1 2" xfId="16730"/>
    <cellStyle name="표_02-배수공_배수공H_통영기초#11-97-1 3" xfId="16731"/>
    <cellStyle name="표_02-배수공_배수공H_통영기초#11-97-1 4" xfId="20209"/>
    <cellStyle name="표_02-배수공_배수공H_통영기초#11-97-1_평택#18,19건축대비공사(48개월)" xfId="16732"/>
    <cellStyle name="표_02-배수공_배수공H_통영기초#11-97-1_평택#18,19건축대비공사(48개월) 2" xfId="16733"/>
    <cellStyle name="표_02-배수공_배수공H_통영기초#11-97-1_평택#18,19건축대비공사(48개월) 3" xfId="16734"/>
    <cellStyle name="표_02-배수공_배수공H_통영기초#11-97-1_평택#18,19건축대비공사(48개월) 4" xfId="20210"/>
    <cellStyle name="표_02-배수공_배수공H_통영기초#11-97-1_평택#18,19건축대비공사(48개월)-단가수정" xfId="16735"/>
    <cellStyle name="표_02-배수공_배수공H_통영기초#11-97-1_평택#18,19건축대비공사(48개월)-단가수정 2" xfId="16736"/>
    <cellStyle name="표_02-배수공_배수공H_통영기초#11-97-1_평택#18,19건축대비공사(48개월)-단가수정 3" xfId="16737"/>
    <cellStyle name="표_02-배수공_배수공H_통영기초#11-97-1_평택#18,19건축대비공사(48개월)-단가수정 4" xfId="20211"/>
    <cellStyle name="표_02-배수공_배수공H_통영기초#11-rev1" xfId="16738"/>
    <cellStyle name="표_02-배수공_배수공H_통영기초#11-rev1 2" xfId="16739"/>
    <cellStyle name="표_02-배수공_배수공H_통영기초#11-rev1 3" xfId="16740"/>
    <cellStyle name="표_02-배수공_배수공H_통영기초#11-rev1 4" xfId="20212"/>
    <cellStyle name="표_02-배수공_배수공H_통영기초#11-rev1_4-3차 전기공사 설계서_REVP0(090401)" xfId="16741"/>
    <cellStyle name="표_02-배수공_배수공H_통영기초#11-rev1_4-3차 전기공사 설계서_REVP0(090401) 2" xfId="16742"/>
    <cellStyle name="표_02-배수공_배수공H_통영기초#11-rev1_노임단가" xfId="16743"/>
    <cellStyle name="표_02-배수공_배수공H_통영기초#11-rev1_노임단가 2" xfId="16744"/>
    <cellStyle name="표_02-배수공_배수공H_통영기초#11-rev1_노임단가 3" xfId="16745"/>
    <cellStyle name="표_02-배수공_배수공H_통영기초#11-rev1_노임단가 4" xfId="20213"/>
    <cellStyle name="표_02-배수공_배수공H_통영기초#11-rev1_노임단가_4-3차 전기공사 설계서_REVP0(090401)" xfId="16746"/>
    <cellStyle name="표_02-배수공_배수공H_통영기초#11-rev1_노임단가_4-3차 전기공사 설계서_REVP0(090401) 2" xfId="16747"/>
    <cellStyle name="표_02-배수공_배수공H_통영기초#11-rev1_철골내역서060510(KOGAS제출분)" xfId="16748"/>
    <cellStyle name="표_02-배수공_배수공H_통영기초#11-rev1_철골내역서060510(KOGAS제출분)_10.철골공(0713)" xfId="16749"/>
    <cellStyle name="표_02-배수공_배수공H_통영기초#11-rev1_철골내역서060510(KOGAS제출분)_철골내역서(110324_품check)" xfId="16750"/>
    <cellStyle name="표_02-배수공_배수공H_통영기초#11-rev1_철골내역서060510(KOGAS제출분)_철골내역서(110427)F" xfId="16751"/>
    <cellStyle name="표_02-배수공_배수공H_통영기초#11-rev1_통합내역서" xfId="16752"/>
    <cellStyle name="표_02-배수공_배수공H_통영기초#11-rev1_통합내역서 2" xfId="16753"/>
    <cellStyle name="표_02-배수공_배수공H_통영기초#11-rev1_통합내역서 3" xfId="16754"/>
    <cellStyle name="표_02-배수공_배수공H_통영기초#11-rev1_통합내역서 4" xfId="20214"/>
    <cellStyle name="표_02-배수공_배수공H_통영기초#11-rev1_통합내역서_4-3차 전기공사 설계서_REVP0(090401)" xfId="16755"/>
    <cellStyle name="표_02-배수공_배수공H_통영기초#11-rev1_통합내역서_4-3차 전기공사 설계서_REVP0(090401) 2" xfId="16756"/>
    <cellStyle name="표_02-배수공_배수공H_통영기초#11-rev1_통합내역서_평택#18,19건축대비공사(48개월)" xfId="16757"/>
    <cellStyle name="표_02-배수공_배수공H_통영기초#11-rev1_통합내역서_평택#18,19건축대비공사(48개월) 2" xfId="16758"/>
    <cellStyle name="표_02-배수공_배수공H_통영기초#11-rev1_통합내역서_평택#18,19건축대비공사(48개월) 3" xfId="16759"/>
    <cellStyle name="표_02-배수공_배수공H_통영기초#11-rev1_통합내역서_평택#18,19건축대비공사(48개월) 4" xfId="20215"/>
    <cellStyle name="표_02-배수공_배수공H_통영기초#11-rev1_통합내역서_평택#18,19건축대비공사(48개월)-단가수정" xfId="16760"/>
    <cellStyle name="표_02-배수공_배수공H_통영기초#11-rev1_통합내역서_평택#18,19건축대비공사(48개월)-단가수정 2" xfId="16761"/>
    <cellStyle name="표_02-배수공_배수공H_통영기초#11-rev1_통합내역서_평택#18,19건축대비공사(48개월)-단가수정 3" xfId="16762"/>
    <cellStyle name="표_02-배수공_배수공H_통영기초#11-rev1_통합내역서_평택#18,19건축대비공사(48개월)-단가수정 4" xfId="20216"/>
    <cellStyle name="표_02-배수공_배수공H_통영기초#11-rev1_평택#18,19건축대비공사(48개월)" xfId="16763"/>
    <cellStyle name="표_02-배수공_배수공H_통영기초#11-rev1_평택#18,19건축대비공사(48개월) 2" xfId="16764"/>
    <cellStyle name="표_02-배수공_배수공H_통영기초#11-rev1_평택#18,19건축대비공사(48개월) 3" xfId="16765"/>
    <cellStyle name="표_02-배수공_배수공H_통영기초#11-rev1_평택#18,19건축대비공사(48개월) 4" xfId="20217"/>
    <cellStyle name="표_02-배수공_배수공H_통영기초#11-rev1_평택#18,19건축대비공사(48개월)-단가수정" xfId="16766"/>
    <cellStyle name="표_02-배수공_배수공H_통영기초#11-rev1_평택#18,19건축대비공사(48개월)-단가수정 2" xfId="16767"/>
    <cellStyle name="표_02-배수공_배수공H_통영기초#11-rev1_평택#18,19건축대비공사(48개월)-단가수정 3" xfId="16768"/>
    <cellStyle name="표_02-배수공_배수공H_통영기초#11-rev1_평택#18,19건축대비공사(48개월)-단가수정 4" xfId="20218"/>
    <cellStyle name="표_02-배수공_배수공H_통영기초#11-rev1_평택15-17본체내역서_rev5" xfId="16769"/>
    <cellStyle name="표_02-배수공_배수공H_통영기초#11-rev1_평택15-17본체내역서_rev5 2" xfId="16770"/>
    <cellStyle name="표_02-배수공_배수공H_통영기초#11-rev1_평택15-17본체내역서_rev5 3" xfId="16771"/>
    <cellStyle name="표_02-배수공_배수공H_통영기초#11-rev1_평택15-17본체내역서_rev5 4" xfId="20219"/>
    <cellStyle name="표_02-배수공_배수공H_통영기초#11-rev1_평택15-17본체내역서_rev5_4-3차 전기공사 설계서_REVP0(090401)" xfId="16772"/>
    <cellStyle name="표_02-배수공_배수공H_통영기초#11-rev1_평택15-17본체내역서_rev5_4-3차 전기공사 설계서_REVP0(090401) 2" xfId="16773"/>
    <cellStyle name="표_02-배수공_배수공H_통합내역서" xfId="16774"/>
    <cellStyle name="표_02-배수공_배수공H_통합내역서 2" xfId="16775"/>
    <cellStyle name="표_02-배수공_배수공H_통합내역서 3" xfId="16776"/>
    <cellStyle name="표_02-배수공_배수공H_통합내역서 4" xfId="20220"/>
    <cellStyle name="표_02-배수공_배수공H_통합내역서_4-3차 전기공사 설계서_REVP0(090401)" xfId="16777"/>
    <cellStyle name="표_02-배수공_배수공H_통합내역서_4-3차 전기공사 설계서_REVP0(090401) 2" xfId="16778"/>
    <cellStyle name="표_02-배수공_배수공H_평택#18,19건축대비공사(48개월)" xfId="16779"/>
    <cellStyle name="표_02-배수공_배수공H_평택#18,19건축대비공사(48개월) 2" xfId="16780"/>
    <cellStyle name="표_02-배수공_배수공H_평택#18,19건축대비공사(48개월) 3" xfId="16781"/>
    <cellStyle name="표_02-배수공_배수공H_평택#18,19건축대비공사(48개월) 4" xfId="20221"/>
    <cellStyle name="표_02-배수공_배수공H_평택#18,19건축대비공사(48개월)-단가수정" xfId="16782"/>
    <cellStyle name="표_02-배수공_배수공H_평택#18,19건축대비공사(48개월)-단가수정 2" xfId="16783"/>
    <cellStyle name="표_02-배수공_배수공H_평택#18,19건축대비공사(48개월)-단가수정 3" xfId="16784"/>
    <cellStyle name="표_02-배수공_배수공H_평택#18,19건축대비공사(48개월)-단가수정 4" xfId="20222"/>
    <cellStyle name="표_02-배수공_배수공H_평택15-17본체내역서_rev5" xfId="16785"/>
    <cellStyle name="표_02-배수공_배수공H_평택15-17본체내역서_rev5 2" xfId="16786"/>
    <cellStyle name="표_02-배수공_배수공H_평택15-17본체내역서_rev5 3" xfId="16787"/>
    <cellStyle name="표_02-배수공_배수공H_평택15-17본체내역서_rev5 4" xfId="20223"/>
    <cellStyle name="표_02-배수공_배수공H_평택15-17본체내역서_rev5_4-3차 전기공사 설계서_REVP0(090401)" xfId="16788"/>
    <cellStyle name="표_02-배수공_배수공H_평택15-17본체내역서_rev5_4-3차 전기공사 설계서_REVP0(090401) 2" xfId="16789"/>
    <cellStyle name="표_02-배수공_철골내역서060510(KOGAS제출분)" xfId="16790"/>
    <cellStyle name="표_02-배수공_철골내역서060510(KOGAS제출분)_10.철골공(0713)" xfId="16791"/>
    <cellStyle name="표_02-배수공_철골내역서060510(KOGAS제출분)_철골내역서(110324_품check)" xfId="16792"/>
    <cellStyle name="표_02-배수공_철골내역서060510(KOGAS제출분)_철골내역서(110427)F" xfId="16793"/>
    <cellStyle name="표_02-배수공_통영기초#11-97-1" xfId="16794"/>
    <cellStyle name="표_02-배수공_통영기초#11-97-1 2" xfId="16795"/>
    <cellStyle name="표_02-배수공_통영기초#11-97-1 3" xfId="16796"/>
    <cellStyle name="표_02-배수공_통영기초#11-97-1 4" xfId="20224"/>
    <cellStyle name="표_02-배수공_통영기초#11-97-1_평택#18,19건축대비공사(48개월)" xfId="16797"/>
    <cellStyle name="표_02-배수공_통영기초#11-97-1_평택#18,19건축대비공사(48개월) 2" xfId="16798"/>
    <cellStyle name="표_02-배수공_통영기초#11-97-1_평택#18,19건축대비공사(48개월) 3" xfId="16799"/>
    <cellStyle name="표_02-배수공_통영기초#11-97-1_평택#18,19건축대비공사(48개월) 4" xfId="20225"/>
    <cellStyle name="표_02-배수공_통영기초#11-97-1_평택#18,19건축대비공사(48개월)-단가수정" xfId="16800"/>
    <cellStyle name="표_02-배수공_통영기초#11-97-1_평택#18,19건축대비공사(48개월)-단가수정 2" xfId="16801"/>
    <cellStyle name="표_02-배수공_통영기초#11-97-1_평택#18,19건축대비공사(48개월)-단가수정 3" xfId="16802"/>
    <cellStyle name="표_02-배수공_통영기초#11-97-1_평택#18,19건축대비공사(48개월)-단가수정 4" xfId="20226"/>
    <cellStyle name="표_02-배수공_통영기초#11-rev1" xfId="16803"/>
    <cellStyle name="표_02-배수공_통영기초#11-rev1 2" xfId="16804"/>
    <cellStyle name="표_02-배수공_통영기초#11-rev1 3" xfId="16805"/>
    <cellStyle name="표_02-배수공_통영기초#11-rev1 4" xfId="20227"/>
    <cellStyle name="표_02-배수공_통영기초#11-rev1_4-3차 전기공사 설계서_REVP0(090401)" xfId="16806"/>
    <cellStyle name="표_02-배수공_통영기초#11-rev1_4-3차 전기공사 설계서_REVP0(090401) 2" xfId="16807"/>
    <cellStyle name="표_02-배수공_통영기초#11-rev1_노임단가" xfId="16808"/>
    <cellStyle name="표_02-배수공_통영기초#11-rev1_노임단가 2" xfId="16809"/>
    <cellStyle name="표_02-배수공_통영기초#11-rev1_노임단가 3" xfId="16810"/>
    <cellStyle name="표_02-배수공_통영기초#11-rev1_노임단가 4" xfId="20228"/>
    <cellStyle name="표_02-배수공_통영기초#11-rev1_노임단가_4-3차 전기공사 설계서_REVP0(090401)" xfId="16811"/>
    <cellStyle name="표_02-배수공_통영기초#11-rev1_노임단가_4-3차 전기공사 설계서_REVP0(090401) 2" xfId="16812"/>
    <cellStyle name="표_02-배수공_통영기초#11-rev1_철골내역서060510(KOGAS제출분)" xfId="16813"/>
    <cellStyle name="표_02-배수공_통영기초#11-rev1_철골내역서060510(KOGAS제출분)_10.철골공(0713)" xfId="16814"/>
    <cellStyle name="표_02-배수공_통영기초#11-rev1_철골내역서060510(KOGAS제출분)_철골내역서(110324_품check)" xfId="16815"/>
    <cellStyle name="표_02-배수공_통영기초#11-rev1_철골내역서060510(KOGAS제출분)_철골내역서(110427)F" xfId="16816"/>
    <cellStyle name="표_02-배수공_통영기초#11-rev1_통합내역서" xfId="16817"/>
    <cellStyle name="표_02-배수공_통영기초#11-rev1_통합내역서 2" xfId="16818"/>
    <cellStyle name="표_02-배수공_통영기초#11-rev1_통합내역서 3" xfId="16819"/>
    <cellStyle name="표_02-배수공_통영기초#11-rev1_통합내역서 4" xfId="20229"/>
    <cellStyle name="표_02-배수공_통영기초#11-rev1_통합내역서_4-3차 전기공사 설계서_REVP0(090401)" xfId="16820"/>
    <cellStyle name="표_02-배수공_통영기초#11-rev1_통합내역서_4-3차 전기공사 설계서_REVP0(090401) 2" xfId="16821"/>
    <cellStyle name="표_02-배수공_통영기초#11-rev1_통합내역서_평택#18,19건축대비공사(48개월)" xfId="16822"/>
    <cellStyle name="표_02-배수공_통영기초#11-rev1_통합내역서_평택#18,19건축대비공사(48개월) 2" xfId="16823"/>
    <cellStyle name="표_02-배수공_통영기초#11-rev1_통합내역서_평택#18,19건축대비공사(48개월) 3" xfId="16824"/>
    <cellStyle name="표_02-배수공_통영기초#11-rev1_통합내역서_평택#18,19건축대비공사(48개월) 4" xfId="20230"/>
    <cellStyle name="표_02-배수공_통영기초#11-rev1_통합내역서_평택#18,19건축대비공사(48개월)-단가수정" xfId="16825"/>
    <cellStyle name="표_02-배수공_통영기초#11-rev1_통합내역서_평택#18,19건축대비공사(48개월)-단가수정 2" xfId="16826"/>
    <cellStyle name="표_02-배수공_통영기초#11-rev1_통합내역서_평택#18,19건축대비공사(48개월)-단가수정 3" xfId="16827"/>
    <cellStyle name="표_02-배수공_통영기초#11-rev1_통합내역서_평택#18,19건축대비공사(48개월)-단가수정 4" xfId="20231"/>
    <cellStyle name="표_02-배수공_통영기초#11-rev1_평택#18,19건축대비공사(48개월)" xfId="16828"/>
    <cellStyle name="표_02-배수공_통영기초#11-rev1_평택#18,19건축대비공사(48개월) 2" xfId="16829"/>
    <cellStyle name="표_02-배수공_통영기초#11-rev1_평택#18,19건축대비공사(48개월) 3" xfId="16830"/>
    <cellStyle name="표_02-배수공_통영기초#11-rev1_평택#18,19건축대비공사(48개월) 4" xfId="20232"/>
    <cellStyle name="표_02-배수공_통영기초#11-rev1_평택#18,19건축대비공사(48개월)-단가수정" xfId="16831"/>
    <cellStyle name="표_02-배수공_통영기초#11-rev1_평택#18,19건축대비공사(48개월)-단가수정 2" xfId="16832"/>
    <cellStyle name="표_02-배수공_통영기초#11-rev1_평택#18,19건축대비공사(48개월)-단가수정 3" xfId="16833"/>
    <cellStyle name="표_02-배수공_통영기초#11-rev1_평택#18,19건축대비공사(48개월)-단가수정 4" xfId="20233"/>
    <cellStyle name="표_02-배수공_통영기초#11-rev1_평택15-17본체내역서_rev5" xfId="16834"/>
    <cellStyle name="표_02-배수공_통영기초#11-rev1_평택15-17본체내역서_rev5 2" xfId="16835"/>
    <cellStyle name="표_02-배수공_통영기초#11-rev1_평택15-17본체내역서_rev5 3" xfId="16836"/>
    <cellStyle name="표_02-배수공_통영기초#11-rev1_평택15-17본체내역서_rev5 4" xfId="20234"/>
    <cellStyle name="표_02-배수공_통영기초#11-rev1_평택15-17본체내역서_rev5_4-3차 전기공사 설계서_REVP0(090401)" xfId="16837"/>
    <cellStyle name="표_02-배수공_통영기초#11-rev1_평택15-17본체내역서_rev5_4-3차 전기공사 설계서_REVP0(090401) 2" xfId="16838"/>
    <cellStyle name="표_02-배수공_통합내역서" xfId="16839"/>
    <cellStyle name="표_02-배수공_통합내역서 2" xfId="16840"/>
    <cellStyle name="표_02-배수공_통합내역서 3" xfId="16841"/>
    <cellStyle name="표_02-배수공_통합내역서 4" xfId="20235"/>
    <cellStyle name="표_02-배수공_통합내역서_4-3차 전기공사 설계서_REVP0(090401)" xfId="16842"/>
    <cellStyle name="표_02-배수공_통합내역서_4-3차 전기공사 설계서_REVP0(090401) 2" xfId="16843"/>
    <cellStyle name="표_02-배수공_평택#18,19건축대비공사(48개월)" xfId="16844"/>
    <cellStyle name="표_02-배수공_평택#18,19건축대비공사(48개월) 2" xfId="16845"/>
    <cellStyle name="표_02-배수공_평택#18,19건축대비공사(48개월) 3" xfId="16846"/>
    <cellStyle name="표_02-배수공_평택#18,19건축대비공사(48개월) 4" xfId="20236"/>
    <cellStyle name="표_02-배수공_평택#18,19건축대비공사(48개월)-단가수정" xfId="16847"/>
    <cellStyle name="표_02-배수공_평택#18,19건축대비공사(48개월)-단가수정 2" xfId="16848"/>
    <cellStyle name="표_02-배수공_평택#18,19건축대비공사(48개월)-단가수정 3" xfId="16849"/>
    <cellStyle name="표_02-배수공_평택#18,19건축대비공사(48개월)-단가수정 4" xfId="20237"/>
    <cellStyle name="표_02-배수공_평택15-17본체내역서_rev5" xfId="16850"/>
    <cellStyle name="표_02-배수공_평택15-17본체내역서_rev5 2" xfId="16851"/>
    <cellStyle name="표_02-배수공_평택15-17본체내역서_rev5 3" xfId="16852"/>
    <cellStyle name="표_02-배수공_평택15-17본체내역서_rev5 4" xfId="20238"/>
    <cellStyle name="표_02-배수공_평택15-17본체내역서_rev5_4-3차 전기공사 설계서_REVP0(090401)" xfId="16853"/>
    <cellStyle name="표_02-배수공_평택15-17본체내역서_rev5_4-3차 전기공사 설계서_REVP0(090401) 2" xfId="16854"/>
    <cellStyle name="표_04-3.B-LINE" xfId="16855"/>
    <cellStyle name="표_04-3.B-LINE_인천기지~경서GS간 주배관 ((정산분)(직접구매분))" xfId="16856"/>
    <cellStyle name="표_04-포장공_02-배수공" xfId="16857"/>
    <cellStyle name="표_04-포장공_02-배수공 2" xfId="16858"/>
    <cellStyle name="표_04-포장공_02-배수공 3" xfId="16859"/>
    <cellStyle name="표_04-포장공_02-배수공 4" xfId="20239"/>
    <cellStyle name="표_04-포장공_02-배수공_4-3차 전기공사 설계서_REVP0(090401)" xfId="16860"/>
    <cellStyle name="표_04-포장공_02-배수공_4-3차 전기공사 설계서_REVP0(090401) 2" xfId="16861"/>
    <cellStyle name="표_04-포장공_02-배수공_노임단가" xfId="16862"/>
    <cellStyle name="표_04-포장공_02-배수공_노임단가 2" xfId="16863"/>
    <cellStyle name="표_04-포장공_02-배수공_노임단가 3" xfId="16864"/>
    <cellStyle name="표_04-포장공_02-배수공_노임단가 4" xfId="20240"/>
    <cellStyle name="표_04-포장공_02-배수공_노임단가_4-3차 전기공사 설계서_REVP0(090401)" xfId="16865"/>
    <cellStyle name="표_04-포장공_02-배수공_노임단가_4-3차 전기공사 설계서_REVP0(090401) 2" xfId="16866"/>
    <cellStyle name="표_04-포장공_02-배수공_배수공H" xfId="16867"/>
    <cellStyle name="표_04-포장공_02-배수공_배수공H 2" xfId="16868"/>
    <cellStyle name="표_04-포장공_02-배수공_배수공H 3" xfId="16869"/>
    <cellStyle name="표_04-포장공_02-배수공_배수공H 4" xfId="20241"/>
    <cellStyle name="표_04-포장공_02-배수공_배수공H_4-3차 전기공사 설계서_REVP0(090401)" xfId="16870"/>
    <cellStyle name="표_04-포장공_02-배수공_배수공H_4-3차 전기공사 설계서_REVP0(090401) 2" xfId="16871"/>
    <cellStyle name="표_04-포장공_02-배수공_배수공H_노임단가" xfId="16872"/>
    <cellStyle name="표_04-포장공_02-배수공_배수공H_노임단가 2" xfId="16873"/>
    <cellStyle name="표_04-포장공_02-배수공_배수공H_노임단가 3" xfId="16874"/>
    <cellStyle name="표_04-포장공_02-배수공_배수공H_노임단가 4" xfId="20242"/>
    <cellStyle name="표_04-포장공_02-배수공_배수공H_노임단가_4-3차 전기공사 설계서_REVP0(090401)" xfId="16875"/>
    <cellStyle name="표_04-포장공_02-배수공_배수공H_노임단가_4-3차 전기공사 설계서_REVP0(090401) 2" xfId="16876"/>
    <cellStyle name="표_04-포장공_02-배수공_배수공H_철골내역서060510(KOGAS제출분)" xfId="16877"/>
    <cellStyle name="표_04-포장공_02-배수공_배수공H_철골내역서060510(KOGAS제출분)_10.철골공(0713)" xfId="16878"/>
    <cellStyle name="표_04-포장공_02-배수공_배수공H_철골내역서060510(KOGAS제출분)_철골내역서(110324_품check)" xfId="16879"/>
    <cellStyle name="표_04-포장공_02-배수공_배수공H_철골내역서060510(KOGAS제출분)_철골내역서(110427)F" xfId="16880"/>
    <cellStyle name="표_04-포장공_02-배수공_배수공H_통영기초#11-97-1" xfId="16881"/>
    <cellStyle name="표_04-포장공_02-배수공_배수공H_통영기초#11-97-1 2" xfId="16882"/>
    <cellStyle name="표_04-포장공_02-배수공_배수공H_통영기초#11-97-1 3" xfId="16883"/>
    <cellStyle name="표_04-포장공_02-배수공_배수공H_통영기초#11-97-1 4" xfId="20243"/>
    <cellStyle name="표_04-포장공_02-배수공_배수공H_통영기초#11-97-1_평택#18,19건축대비공사(48개월)" xfId="16884"/>
    <cellStyle name="표_04-포장공_02-배수공_배수공H_통영기초#11-97-1_평택#18,19건축대비공사(48개월) 2" xfId="16885"/>
    <cellStyle name="표_04-포장공_02-배수공_배수공H_통영기초#11-97-1_평택#18,19건축대비공사(48개월) 3" xfId="16886"/>
    <cellStyle name="표_04-포장공_02-배수공_배수공H_통영기초#11-97-1_평택#18,19건축대비공사(48개월) 4" xfId="20244"/>
    <cellStyle name="표_04-포장공_02-배수공_배수공H_통영기초#11-97-1_평택#18,19건축대비공사(48개월)-단가수정" xfId="16887"/>
    <cellStyle name="표_04-포장공_02-배수공_배수공H_통영기초#11-97-1_평택#18,19건축대비공사(48개월)-단가수정 2" xfId="16888"/>
    <cellStyle name="표_04-포장공_02-배수공_배수공H_통영기초#11-97-1_평택#18,19건축대비공사(48개월)-단가수정 3" xfId="16889"/>
    <cellStyle name="표_04-포장공_02-배수공_배수공H_통영기초#11-97-1_평택#18,19건축대비공사(48개월)-단가수정 4" xfId="20245"/>
    <cellStyle name="표_04-포장공_02-배수공_배수공H_통영기초#11-rev1" xfId="16890"/>
    <cellStyle name="표_04-포장공_02-배수공_배수공H_통영기초#11-rev1 2" xfId="16891"/>
    <cellStyle name="표_04-포장공_02-배수공_배수공H_통영기초#11-rev1 3" xfId="16892"/>
    <cellStyle name="표_04-포장공_02-배수공_배수공H_통영기초#11-rev1 4" xfId="20246"/>
    <cellStyle name="표_04-포장공_02-배수공_배수공H_통영기초#11-rev1_4-3차 전기공사 설계서_REVP0(090401)" xfId="16893"/>
    <cellStyle name="표_04-포장공_02-배수공_배수공H_통영기초#11-rev1_4-3차 전기공사 설계서_REVP0(090401) 2" xfId="16894"/>
    <cellStyle name="표_04-포장공_02-배수공_배수공H_통영기초#11-rev1_노임단가" xfId="16895"/>
    <cellStyle name="표_04-포장공_02-배수공_배수공H_통영기초#11-rev1_노임단가 2" xfId="16896"/>
    <cellStyle name="표_04-포장공_02-배수공_배수공H_통영기초#11-rev1_노임단가 3" xfId="16897"/>
    <cellStyle name="표_04-포장공_02-배수공_배수공H_통영기초#11-rev1_노임단가 4" xfId="20247"/>
    <cellStyle name="표_04-포장공_02-배수공_배수공H_통영기초#11-rev1_노임단가_4-3차 전기공사 설계서_REVP0(090401)" xfId="16898"/>
    <cellStyle name="표_04-포장공_02-배수공_배수공H_통영기초#11-rev1_노임단가_4-3차 전기공사 설계서_REVP0(090401) 2" xfId="16899"/>
    <cellStyle name="표_04-포장공_02-배수공_배수공H_통영기초#11-rev1_철골내역서060510(KOGAS제출분)" xfId="16900"/>
    <cellStyle name="표_04-포장공_02-배수공_배수공H_통영기초#11-rev1_철골내역서060510(KOGAS제출분)_10.철골공(0713)" xfId="16901"/>
    <cellStyle name="표_04-포장공_02-배수공_배수공H_통영기초#11-rev1_철골내역서060510(KOGAS제출분)_철골내역서(110324_품check)" xfId="16902"/>
    <cellStyle name="표_04-포장공_02-배수공_배수공H_통영기초#11-rev1_철골내역서060510(KOGAS제출분)_철골내역서(110427)F" xfId="16903"/>
    <cellStyle name="표_04-포장공_02-배수공_배수공H_통영기초#11-rev1_통합내역서" xfId="16904"/>
    <cellStyle name="표_04-포장공_02-배수공_배수공H_통영기초#11-rev1_통합내역서 2" xfId="16905"/>
    <cellStyle name="표_04-포장공_02-배수공_배수공H_통영기초#11-rev1_통합내역서 3" xfId="16906"/>
    <cellStyle name="표_04-포장공_02-배수공_배수공H_통영기초#11-rev1_통합내역서 4" xfId="20248"/>
    <cellStyle name="표_04-포장공_02-배수공_배수공H_통영기초#11-rev1_통합내역서_4-3차 전기공사 설계서_REVP0(090401)" xfId="16907"/>
    <cellStyle name="표_04-포장공_02-배수공_배수공H_통영기초#11-rev1_통합내역서_4-3차 전기공사 설계서_REVP0(090401) 2" xfId="16908"/>
    <cellStyle name="표_04-포장공_02-배수공_배수공H_통영기초#11-rev1_통합내역서_평택#18,19건축대비공사(48개월)" xfId="16909"/>
    <cellStyle name="표_04-포장공_02-배수공_배수공H_통영기초#11-rev1_통합내역서_평택#18,19건축대비공사(48개월) 2" xfId="16910"/>
    <cellStyle name="표_04-포장공_02-배수공_배수공H_통영기초#11-rev1_통합내역서_평택#18,19건축대비공사(48개월) 3" xfId="16911"/>
    <cellStyle name="표_04-포장공_02-배수공_배수공H_통영기초#11-rev1_통합내역서_평택#18,19건축대비공사(48개월) 4" xfId="20249"/>
    <cellStyle name="표_04-포장공_02-배수공_배수공H_통영기초#11-rev1_통합내역서_평택#18,19건축대비공사(48개월)-단가수정" xfId="16912"/>
    <cellStyle name="표_04-포장공_02-배수공_배수공H_통영기초#11-rev1_통합내역서_평택#18,19건축대비공사(48개월)-단가수정 2" xfId="16913"/>
    <cellStyle name="표_04-포장공_02-배수공_배수공H_통영기초#11-rev1_통합내역서_평택#18,19건축대비공사(48개월)-단가수정 3" xfId="16914"/>
    <cellStyle name="표_04-포장공_02-배수공_배수공H_통영기초#11-rev1_통합내역서_평택#18,19건축대비공사(48개월)-단가수정 4" xfId="20250"/>
    <cellStyle name="표_04-포장공_02-배수공_배수공H_통영기초#11-rev1_평택#18,19건축대비공사(48개월)" xfId="16915"/>
    <cellStyle name="표_04-포장공_02-배수공_배수공H_통영기초#11-rev1_평택#18,19건축대비공사(48개월) 2" xfId="16916"/>
    <cellStyle name="표_04-포장공_02-배수공_배수공H_통영기초#11-rev1_평택#18,19건축대비공사(48개월) 3" xfId="16917"/>
    <cellStyle name="표_04-포장공_02-배수공_배수공H_통영기초#11-rev1_평택#18,19건축대비공사(48개월) 4" xfId="20251"/>
    <cellStyle name="표_04-포장공_02-배수공_배수공H_통영기초#11-rev1_평택#18,19건축대비공사(48개월)-단가수정" xfId="16918"/>
    <cellStyle name="표_04-포장공_02-배수공_배수공H_통영기초#11-rev1_평택#18,19건축대비공사(48개월)-단가수정 2" xfId="16919"/>
    <cellStyle name="표_04-포장공_02-배수공_배수공H_통영기초#11-rev1_평택#18,19건축대비공사(48개월)-단가수정 3" xfId="16920"/>
    <cellStyle name="표_04-포장공_02-배수공_배수공H_통영기초#11-rev1_평택#18,19건축대비공사(48개월)-단가수정 4" xfId="20252"/>
    <cellStyle name="표_04-포장공_02-배수공_배수공H_통영기초#11-rev1_평택15-17본체내역서_rev5" xfId="16921"/>
    <cellStyle name="표_04-포장공_02-배수공_배수공H_통영기초#11-rev1_평택15-17본체내역서_rev5 2" xfId="16922"/>
    <cellStyle name="표_04-포장공_02-배수공_배수공H_통영기초#11-rev1_평택15-17본체내역서_rev5 3" xfId="16923"/>
    <cellStyle name="표_04-포장공_02-배수공_배수공H_통영기초#11-rev1_평택15-17본체내역서_rev5 4" xfId="20253"/>
    <cellStyle name="표_04-포장공_02-배수공_배수공H_통영기초#11-rev1_평택15-17본체내역서_rev5_4-3차 전기공사 설계서_REVP0(090401)" xfId="16924"/>
    <cellStyle name="표_04-포장공_02-배수공_배수공H_통영기초#11-rev1_평택15-17본체내역서_rev5_4-3차 전기공사 설계서_REVP0(090401) 2" xfId="16925"/>
    <cellStyle name="표_04-포장공_02-배수공_배수공H_통합내역서" xfId="16926"/>
    <cellStyle name="표_04-포장공_02-배수공_배수공H_통합내역서 2" xfId="16927"/>
    <cellStyle name="표_04-포장공_02-배수공_배수공H_통합내역서 3" xfId="16928"/>
    <cellStyle name="표_04-포장공_02-배수공_배수공H_통합내역서 4" xfId="20254"/>
    <cellStyle name="표_04-포장공_02-배수공_배수공H_통합내역서_4-3차 전기공사 설계서_REVP0(090401)" xfId="16929"/>
    <cellStyle name="표_04-포장공_02-배수공_배수공H_통합내역서_4-3차 전기공사 설계서_REVP0(090401) 2" xfId="16930"/>
    <cellStyle name="표_04-포장공_02-배수공_배수공H_평택#18,19건축대비공사(48개월)" xfId="16931"/>
    <cellStyle name="표_04-포장공_02-배수공_배수공H_평택#18,19건축대비공사(48개월) 2" xfId="16932"/>
    <cellStyle name="표_04-포장공_02-배수공_배수공H_평택#18,19건축대비공사(48개월) 3" xfId="16933"/>
    <cellStyle name="표_04-포장공_02-배수공_배수공H_평택#18,19건축대비공사(48개월) 4" xfId="20255"/>
    <cellStyle name="표_04-포장공_02-배수공_배수공H_평택#18,19건축대비공사(48개월)-단가수정" xfId="16934"/>
    <cellStyle name="표_04-포장공_02-배수공_배수공H_평택#18,19건축대비공사(48개월)-단가수정 2" xfId="16935"/>
    <cellStyle name="표_04-포장공_02-배수공_배수공H_평택#18,19건축대비공사(48개월)-단가수정 3" xfId="16936"/>
    <cellStyle name="표_04-포장공_02-배수공_배수공H_평택#18,19건축대비공사(48개월)-단가수정 4" xfId="20256"/>
    <cellStyle name="표_04-포장공_02-배수공_배수공H_평택15-17본체내역서_rev5" xfId="16937"/>
    <cellStyle name="표_04-포장공_02-배수공_배수공H_평택15-17본체내역서_rev5 2" xfId="16938"/>
    <cellStyle name="표_04-포장공_02-배수공_배수공H_평택15-17본체내역서_rev5 3" xfId="16939"/>
    <cellStyle name="표_04-포장공_02-배수공_배수공H_평택15-17본체내역서_rev5 4" xfId="20257"/>
    <cellStyle name="표_04-포장공_02-배수공_배수공H_평택15-17본체내역서_rev5_4-3차 전기공사 설계서_REVP0(090401)" xfId="16940"/>
    <cellStyle name="표_04-포장공_02-배수공_배수공H_평택15-17본체내역서_rev5_4-3차 전기공사 설계서_REVP0(090401) 2" xfId="16941"/>
    <cellStyle name="표_04-포장공_02-배수공_철골내역서060510(KOGAS제출분)" xfId="16942"/>
    <cellStyle name="표_04-포장공_02-배수공_철골내역서060510(KOGAS제출분)_10.철골공(0713)" xfId="16943"/>
    <cellStyle name="표_04-포장공_02-배수공_철골내역서060510(KOGAS제출분)_철골내역서(110324_품check)" xfId="16944"/>
    <cellStyle name="표_04-포장공_02-배수공_철골내역서060510(KOGAS제출분)_철골내역서(110427)F" xfId="16945"/>
    <cellStyle name="표_04-포장공_02-배수공_통영기초#11-97-1" xfId="16946"/>
    <cellStyle name="표_04-포장공_02-배수공_통영기초#11-97-1 2" xfId="16947"/>
    <cellStyle name="표_04-포장공_02-배수공_통영기초#11-97-1 3" xfId="16948"/>
    <cellStyle name="표_04-포장공_02-배수공_통영기초#11-97-1 4" xfId="20258"/>
    <cellStyle name="표_04-포장공_02-배수공_통영기초#11-97-1_평택#18,19건축대비공사(48개월)" xfId="16949"/>
    <cellStyle name="표_04-포장공_02-배수공_통영기초#11-97-1_평택#18,19건축대비공사(48개월) 2" xfId="16950"/>
    <cellStyle name="표_04-포장공_02-배수공_통영기초#11-97-1_평택#18,19건축대비공사(48개월) 3" xfId="16951"/>
    <cellStyle name="표_04-포장공_02-배수공_통영기초#11-97-1_평택#18,19건축대비공사(48개월) 4" xfId="20259"/>
    <cellStyle name="표_04-포장공_02-배수공_통영기초#11-97-1_평택#18,19건축대비공사(48개월)-단가수정" xfId="16952"/>
    <cellStyle name="표_04-포장공_02-배수공_통영기초#11-97-1_평택#18,19건축대비공사(48개월)-단가수정 2" xfId="16953"/>
    <cellStyle name="표_04-포장공_02-배수공_통영기초#11-97-1_평택#18,19건축대비공사(48개월)-단가수정 3" xfId="16954"/>
    <cellStyle name="표_04-포장공_02-배수공_통영기초#11-97-1_평택#18,19건축대비공사(48개월)-단가수정 4" xfId="20260"/>
    <cellStyle name="표_04-포장공_02-배수공_통영기초#11-rev1" xfId="16955"/>
    <cellStyle name="표_04-포장공_02-배수공_통영기초#11-rev1 2" xfId="16956"/>
    <cellStyle name="표_04-포장공_02-배수공_통영기초#11-rev1 3" xfId="16957"/>
    <cellStyle name="표_04-포장공_02-배수공_통영기초#11-rev1 4" xfId="20261"/>
    <cellStyle name="표_04-포장공_02-배수공_통영기초#11-rev1_4-3차 전기공사 설계서_REVP0(090401)" xfId="16958"/>
    <cellStyle name="표_04-포장공_02-배수공_통영기초#11-rev1_4-3차 전기공사 설계서_REVP0(090401) 2" xfId="16959"/>
    <cellStyle name="표_04-포장공_02-배수공_통영기초#11-rev1_노임단가" xfId="16960"/>
    <cellStyle name="표_04-포장공_02-배수공_통영기초#11-rev1_노임단가 2" xfId="16961"/>
    <cellStyle name="표_04-포장공_02-배수공_통영기초#11-rev1_노임단가 3" xfId="16962"/>
    <cellStyle name="표_04-포장공_02-배수공_통영기초#11-rev1_노임단가 4" xfId="20262"/>
    <cellStyle name="표_04-포장공_02-배수공_통영기초#11-rev1_노임단가_4-3차 전기공사 설계서_REVP0(090401)" xfId="16963"/>
    <cellStyle name="표_04-포장공_02-배수공_통영기초#11-rev1_노임단가_4-3차 전기공사 설계서_REVP0(090401) 2" xfId="16964"/>
    <cellStyle name="표_04-포장공_02-배수공_통영기초#11-rev1_철골내역서060510(KOGAS제출분)" xfId="16965"/>
    <cellStyle name="표_04-포장공_02-배수공_통영기초#11-rev1_철골내역서060510(KOGAS제출분)_10.철골공(0713)" xfId="16966"/>
    <cellStyle name="표_04-포장공_02-배수공_통영기초#11-rev1_철골내역서060510(KOGAS제출분)_철골내역서(110324_품check)" xfId="16967"/>
    <cellStyle name="표_04-포장공_02-배수공_통영기초#11-rev1_철골내역서060510(KOGAS제출분)_철골내역서(110427)F" xfId="16968"/>
    <cellStyle name="표_04-포장공_02-배수공_통영기초#11-rev1_통합내역서" xfId="16969"/>
    <cellStyle name="표_04-포장공_02-배수공_통영기초#11-rev1_통합내역서 2" xfId="16970"/>
    <cellStyle name="표_04-포장공_02-배수공_통영기초#11-rev1_통합내역서 3" xfId="16971"/>
    <cellStyle name="표_04-포장공_02-배수공_통영기초#11-rev1_통합내역서 4" xfId="20263"/>
    <cellStyle name="표_04-포장공_02-배수공_통영기초#11-rev1_통합내역서_4-3차 전기공사 설계서_REVP0(090401)" xfId="16972"/>
    <cellStyle name="표_04-포장공_02-배수공_통영기초#11-rev1_통합내역서_4-3차 전기공사 설계서_REVP0(090401) 2" xfId="16973"/>
    <cellStyle name="표_04-포장공_02-배수공_통영기초#11-rev1_통합내역서_평택#18,19건축대비공사(48개월)" xfId="16974"/>
    <cellStyle name="표_04-포장공_02-배수공_통영기초#11-rev1_통합내역서_평택#18,19건축대비공사(48개월) 2" xfId="16975"/>
    <cellStyle name="표_04-포장공_02-배수공_통영기초#11-rev1_통합내역서_평택#18,19건축대비공사(48개월) 3" xfId="16976"/>
    <cellStyle name="표_04-포장공_02-배수공_통영기초#11-rev1_통합내역서_평택#18,19건축대비공사(48개월) 4" xfId="20264"/>
    <cellStyle name="표_04-포장공_02-배수공_통영기초#11-rev1_통합내역서_평택#18,19건축대비공사(48개월)-단가수정" xfId="16977"/>
    <cellStyle name="표_04-포장공_02-배수공_통영기초#11-rev1_통합내역서_평택#18,19건축대비공사(48개월)-단가수정 2" xfId="16978"/>
    <cellStyle name="표_04-포장공_02-배수공_통영기초#11-rev1_통합내역서_평택#18,19건축대비공사(48개월)-단가수정 3" xfId="16979"/>
    <cellStyle name="표_04-포장공_02-배수공_통영기초#11-rev1_통합내역서_평택#18,19건축대비공사(48개월)-단가수정 4" xfId="20265"/>
    <cellStyle name="표_04-포장공_02-배수공_통영기초#11-rev1_평택#18,19건축대비공사(48개월)" xfId="16980"/>
    <cellStyle name="표_04-포장공_02-배수공_통영기초#11-rev1_평택#18,19건축대비공사(48개월) 2" xfId="16981"/>
    <cellStyle name="표_04-포장공_02-배수공_통영기초#11-rev1_평택#18,19건축대비공사(48개월) 3" xfId="16982"/>
    <cellStyle name="표_04-포장공_02-배수공_통영기초#11-rev1_평택#18,19건축대비공사(48개월) 4" xfId="20266"/>
    <cellStyle name="표_04-포장공_02-배수공_통영기초#11-rev1_평택#18,19건축대비공사(48개월)-단가수정" xfId="16983"/>
    <cellStyle name="표_04-포장공_02-배수공_통영기초#11-rev1_평택#18,19건축대비공사(48개월)-단가수정 2" xfId="16984"/>
    <cellStyle name="표_04-포장공_02-배수공_통영기초#11-rev1_평택#18,19건축대비공사(48개월)-단가수정 3" xfId="16985"/>
    <cellStyle name="표_04-포장공_02-배수공_통영기초#11-rev1_평택#18,19건축대비공사(48개월)-단가수정 4" xfId="20267"/>
    <cellStyle name="표_04-포장공_02-배수공_통영기초#11-rev1_평택15-17본체내역서_rev5" xfId="16986"/>
    <cellStyle name="표_04-포장공_02-배수공_통영기초#11-rev1_평택15-17본체내역서_rev5 2" xfId="16987"/>
    <cellStyle name="표_04-포장공_02-배수공_통영기초#11-rev1_평택15-17본체내역서_rev5 3" xfId="16988"/>
    <cellStyle name="표_04-포장공_02-배수공_통영기초#11-rev1_평택15-17본체내역서_rev5 4" xfId="20268"/>
    <cellStyle name="표_04-포장공_02-배수공_통영기초#11-rev1_평택15-17본체내역서_rev5_4-3차 전기공사 설계서_REVP0(090401)" xfId="16989"/>
    <cellStyle name="표_04-포장공_02-배수공_통영기초#11-rev1_평택15-17본체내역서_rev5_4-3차 전기공사 설계서_REVP0(090401) 2" xfId="16990"/>
    <cellStyle name="표_04-포장공_02-배수공_통합내역서" xfId="16991"/>
    <cellStyle name="표_04-포장공_02-배수공_통합내역서 2" xfId="16992"/>
    <cellStyle name="표_04-포장공_02-배수공_통합내역서 3" xfId="16993"/>
    <cellStyle name="표_04-포장공_02-배수공_통합내역서 4" xfId="20269"/>
    <cellStyle name="표_04-포장공_02-배수공_통합내역서_4-3차 전기공사 설계서_REVP0(090401)" xfId="16994"/>
    <cellStyle name="표_04-포장공_02-배수공_통합내역서_4-3차 전기공사 설계서_REVP0(090401) 2" xfId="16995"/>
    <cellStyle name="표_04-포장공_02-배수공_평택#18,19건축대비공사(48개월)" xfId="16996"/>
    <cellStyle name="표_04-포장공_02-배수공_평택#18,19건축대비공사(48개월) 2" xfId="16997"/>
    <cellStyle name="표_04-포장공_02-배수공_평택#18,19건축대비공사(48개월) 3" xfId="16998"/>
    <cellStyle name="표_04-포장공_02-배수공_평택#18,19건축대비공사(48개월) 4" xfId="20270"/>
    <cellStyle name="표_04-포장공_02-배수공_평택#18,19건축대비공사(48개월)-단가수정" xfId="16999"/>
    <cellStyle name="표_04-포장공_02-배수공_평택#18,19건축대비공사(48개월)-단가수정 2" xfId="17000"/>
    <cellStyle name="표_04-포장공_02-배수공_평택#18,19건축대비공사(48개월)-단가수정 3" xfId="17001"/>
    <cellStyle name="표_04-포장공_02-배수공_평택#18,19건축대비공사(48개월)-단가수정 4" xfId="20271"/>
    <cellStyle name="표_04-포장공_02-배수공_평택15-17본체내역서_rev5" xfId="17002"/>
    <cellStyle name="표_04-포장공_02-배수공_평택15-17본체내역서_rev5 2" xfId="17003"/>
    <cellStyle name="표_04-포장공_02-배수공_평택15-17본체내역서_rev5 3" xfId="17004"/>
    <cellStyle name="표_04-포장공_02-배수공_평택15-17본체내역서_rev5 4" xfId="20272"/>
    <cellStyle name="표_04-포장공_02-배수공_평택15-17본체내역서_rev5_4-3차 전기공사 설계서_REVP0(090401)" xfId="17005"/>
    <cellStyle name="표_04-포장공_02-배수공_평택15-17본체내역서_rev5_4-3차 전기공사 설계서_REVP0(090401) 2" xfId="17006"/>
    <cellStyle name="표_05.구내배관토공" xfId="17007"/>
    <cellStyle name="표_05.구내배관토공_인천기지~경서GS간 주배관 ((정산분)(직접구매분))" xfId="17008"/>
    <cellStyle name="표_06-부대공_02-배수공" xfId="17009"/>
    <cellStyle name="표_06-부대공_02-배수공 2" xfId="17010"/>
    <cellStyle name="표_06-부대공_02-배수공 3" xfId="17011"/>
    <cellStyle name="표_06-부대공_02-배수공 4" xfId="20273"/>
    <cellStyle name="표_06-부대공_02-배수공_4-3차 전기공사 설계서_REVP0(090401)" xfId="17012"/>
    <cellStyle name="표_06-부대공_02-배수공_4-3차 전기공사 설계서_REVP0(090401) 2" xfId="17013"/>
    <cellStyle name="표_06-부대공_02-배수공_노임단가" xfId="17014"/>
    <cellStyle name="표_06-부대공_02-배수공_노임단가 2" xfId="17015"/>
    <cellStyle name="표_06-부대공_02-배수공_노임단가 3" xfId="17016"/>
    <cellStyle name="표_06-부대공_02-배수공_노임단가 4" xfId="20274"/>
    <cellStyle name="표_06-부대공_02-배수공_노임단가_4-3차 전기공사 설계서_REVP0(090401)" xfId="17017"/>
    <cellStyle name="표_06-부대공_02-배수공_노임단가_4-3차 전기공사 설계서_REVP0(090401) 2" xfId="17018"/>
    <cellStyle name="표_06-부대공_02-배수공_배수공H" xfId="17019"/>
    <cellStyle name="표_06-부대공_02-배수공_배수공H 2" xfId="17020"/>
    <cellStyle name="표_06-부대공_02-배수공_배수공H 3" xfId="17021"/>
    <cellStyle name="표_06-부대공_02-배수공_배수공H 4" xfId="20275"/>
    <cellStyle name="표_06-부대공_02-배수공_배수공H_4-3차 전기공사 설계서_REVP0(090401)" xfId="17022"/>
    <cellStyle name="표_06-부대공_02-배수공_배수공H_4-3차 전기공사 설계서_REVP0(090401) 2" xfId="17023"/>
    <cellStyle name="표_06-부대공_02-배수공_배수공H_노임단가" xfId="17024"/>
    <cellStyle name="표_06-부대공_02-배수공_배수공H_노임단가 2" xfId="17025"/>
    <cellStyle name="표_06-부대공_02-배수공_배수공H_노임단가 3" xfId="17026"/>
    <cellStyle name="표_06-부대공_02-배수공_배수공H_노임단가 4" xfId="20276"/>
    <cellStyle name="표_06-부대공_02-배수공_배수공H_노임단가_4-3차 전기공사 설계서_REVP0(090401)" xfId="17027"/>
    <cellStyle name="표_06-부대공_02-배수공_배수공H_노임단가_4-3차 전기공사 설계서_REVP0(090401) 2" xfId="17028"/>
    <cellStyle name="표_06-부대공_02-배수공_배수공H_철골내역서060510(KOGAS제출분)" xfId="17029"/>
    <cellStyle name="표_06-부대공_02-배수공_배수공H_철골내역서060510(KOGAS제출분)_10.철골공(0713)" xfId="17030"/>
    <cellStyle name="표_06-부대공_02-배수공_배수공H_철골내역서060510(KOGAS제출분)_철골내역서(110324_품check)" xfId="17031"/>
    <cellStyle name="표_06-부대공_02-배수공_배수공H_철골내역서060510(KOGAS제출분)_철골내역서(110427)F" xfId="17032"/>
    <cellStyle name="표_06-부대공_02-배수공_배수공H_통영기초#11-97-1" xfId="17033"/>
    <cellStyle name="표_06-부대공_02-배수공_배수공H_통영기초#11-97-1 2" xfId="17034"/>
    <cellStyle name="표_06-부대공_02-배수공_배수공H_통영기초#11-97-1 3" xfId="17035"/>
    <cellStyle name="표_06-부대공_02-배수공_배수공H_통영기초#11-97-1 4" xfId="20277"/>
    <cellStyle name="표_06-부대공_02-배수공_배수공H_통영기초#11-97-1_평택#18,19건축대비공사(48개월)" xfId="17036"/>
    <cellStyle name="표_06-부대공_02-배수공_배수공H_통영기초#11-97-1_평택#18,19건축대비공사(48개월) 2" xfId="17037"/>
    <cellStyle name="표_06-부대공_02-배수공_배수공H_통영기초#11-97-1_평택#18,19건축대비공사(48개월) 3" xfId="17038"/>
    <cellStyle name="표_06-부대공_02-배수공_배수공H_통영기초#11-97-1_평택#18,19건축대비공사(48개월) 4" xfId="20278"/>
    <cellStyle name="표_06-부대공_02-배수공_배수공H_통영기초#11-97-1_평택#18,19건축대비공사(48개월)-단가수정" xfId="17039"/>
    <cellStyle name="표_06-부대공_02-배수공_배수공H_통영기초#11-97-1_평택#18,19건축대비공사(48개월)-단가수정 2" xfId="17040"/>
    <cellStyle name="표_06-부대공_02-배수공_배수공H_통영기초#11-97-1_평택#18,19건축대비공사(48개월)-단가수정 3" xfId="17041"/>
    <cellStyle name="표_06-부대공_02-배수공_배수공H_통영기초#11-97-1_평택#18,19건축대비공사(48개월)-단가수정 4" xfId="20279"/>
    <cellStyle name="표_06-부대공_02-배수공_배수공H_통영기초#11-rev1" xfId="17042"/>
    <cellStyle name="표_06-부대공_02-배수공_배수공H_통영기초#11-rev1 2" xfId="17043"/>
    <cellStyle name="표_06-부대공_02-배수공_배수공H_통영기초#11-rev1 3" xfId="17044"/>
    <cellStyle name="표_06-부대공_02-배수공_배수공H_통영기초#11-rev1 4" xfId="20280"/>
    <cellStyle name="표_06-부대공_02-배수공_배수공H_통영기초#11-rev1_4-3차 전기공사 설계서_REVP0(090401)" xfId="17045"/>
    <cellStyle name="표_06-부대공_02-배수공_배수공H_통영기초#11-rev1_4-3차 전기공사 설계서_REVP0(090401) 2" xfId="17046"/>
    <cellStyle name="표_06-부대공_02-배수공_배수공H_통영기초#11-rev1_노임단가" xfId="17047"/>
    <cellStyle name="표_06-부대공_02-배수공_배수공H_통영기초#11-rev1_노임단가 2" xfId="17048"/>
    <cellStyle name="표_06-부대공_02-배수공_배수공H_통영기초#11-rev1_노임단가 3" xfId="17049"/>
    <cellStyle name="표_06-부대공_02-배수공_배수공H_통영기초#11-rev1_노임단가 4" xfId="20281"/>
    <cellStyle name="표_06-부대공_02-배수공_배수공H_통영기초#11-rev1_노임단가_4-3차 전기공사 설계서_REVP0(090401)" xfId="17050"/>
    <cellStyle name="표_06-부대공_02-배수공_배수공H_통영기초#11-rev1_노임단가_4-3차 전기공사 설계서_REVP0(090401) 2" xfId="17051"/>
    <cellStyle name="표_06-부대공_02-배수공_배수공H_통영기초#11-rev1_철골내역서060510(KOGAS제출분)" xfId="17052"/>
    <cellStyle name="표_06-부대공_02-배수공_배수공H_통영기초#11-rev1_철골내역서060510(KOGAS제출분)_10.철골공(0713)" xfId="17053"/>
    <cellStyle name="표_06-부대공_02-배수공_배수공H_통영기초#11-rev1_철골내역서060510(KOGAS제출분)_철골내역서(110324_품check)" xfId="17054"/>
    <cellStyle name="표_06-부대공_02-배수공_배수공H_통영기초#11-rev1_철골내역서060510(KOGAS제출분)_철골내역서(110427)F" xfId="17055"/>
    <cellStyle name="표_06-부대공_02-배수공_배수공H_통영기초#11-rev1_통합내역서" xfId="17056"/>
    <cellStyle name="표_06-부대공_02-배수공_배수공H_통영기초#11-rev1_통합내역서 2" xfId="17057"/>
    <cellStyle name="표_06-부대공_02-배수공_배수공H_통영기초#11-rev1_통합내역서 3" xfId="17058"/>
    <cellStyle name="표_06-부대공_02-배수공_배수공H_통영기초#11-rev1_통합내역서 4" xfId="20282"/>
    <cellStyle name="표_06-부대공_02-배수공_배수공H_통영기초#11-rev1_통합내역서_4-3차 전기공사 설계서_REVP0(090401)" xfId="17059"/>
    <cellStyle name="표_06-부대공_02-배수공_배수공H_통영기초#11-rev1_통합내역서_4-3차 전기공사 설계서_REVP0(090401) 2" xfId="17060"/>
    <cellStyle name="표_06-부대공_02-배수공_배수공H_통영기초#11-rev1_통합내역서_평택#18,19건축대비공사(48개월)" xfId="17061"/>
    <cellStyle name="표_06-부대공_02-배수공_배수공H_통영기초#11-rev1_통합내역서_평택#18,19건축대비공사(48개월) 2" xfId="17062"/>
    <cellStyle name="표_06-부대공_02-배수공_배수공H_통영기초#11-rev1_통합내역서_평택#18,19건축대비공사(48개월) 3" xfId="17063"/>
    <cellStyle name="표_06-부대공_02-배수공_배수공H_통영기초#11-rev1_통합내역서_평택#18,19건축대비공사(48개월) 4" xfId="20283"/>
    <cellStyle name="표_06-부대공_02-배수공_배수공H_통영기초#11-rev1_통합내역서_평택#18,19건축대비공사(48개월)-단가수정" xfId="17064"/>
    <cellStyle name="표_06-부대공_02-배수공_배수공H_통영기초#11-rev1_통합내역서_평택#18,19건축대비공사(48개월)-단가수정 2" xfId="17065"/>
    <cellStyle name="표_06-부대공_02-배수공_배수공H_통영기초#11-rev1_통합내역서_평택#18,19건축대비공사(48개월)-단가수정 3" xfId="17066"/>
    <cellStyle name="표_06-부대공_02-배수공_배수공H_통영기초#11-rev1_통합내역서_평택#18,19건축대비공사(48개월)-단가수정 4" xfId="20284"/>
    <cellStyle name="표_06-부대공_02-배수공_배수공H_통영기초#11-rev1_평택#18,19건축대비공사(48개월)" xfId="17067"/>
    <cellStyle name="표_06-부대공_02-배수공_배수공H_통영기초#11-rev1_평택#18,19건축대비공사(48개월) 2" xfId="17068"/>
    <cellStyle name="표_06-부대공_02-배수공_배수공H_통영기초#11-rev1_평택#18,19건축대비공사(48개월) 3" xfId="17069"/>
    <cellStyle name="표_06-부대공_02-배수공_배수공H_통영기초#11-rev1_평택#18,19건축대비공사(48개월) 4" xfId="20285"/>
    <cellStyle name="표_06-부대공_02-배수공_배수공H_통영기초#11-rev1_평택#18,19건축대비공사(48개월)-단가수정" xfId="17070"/>
    <cellStyle name="표_06-부대공_02-배수공_배수공H_통영기초#11-rev1_평택#18,19건축대비공사(48개월)-단가수정 2" xfId="17071"/>
    <cellStyle name="표_06-부대공_02-배수공_배수공H_통영기초#11-rev1_평택#18,19건축대비공사(48개월)-단가수정 3" xfId="17072"/>
    <cellStyle name="표_06-부대공_02-배수공_배수공H_통영기초#11-rev1_평택#18,19건축대비공사(48개월)-단가수정 4" xfId="20286"/>
    <cellStyle name="표_06-부대공_02-배수공_배수공H_통영기초#11-rev1_평택15-17본체내역서_rev5" xfId="17073"/>
    <cellStyle name="표_06-부대공_02-배수공_배수공H_통영기초#11-rev1_평택15-17본체내역서_rev5 2" xfId="17074"/>
    <cellStyle name="표_06-부대공_02-배수공_배수공H_통영기초#11-rev1_평택15-17본체내역서_rev5 3" xfId="17075"/>
    <cellStyle name="표_06-부대공_02-배수공_배수공H_통영기초#11-rev1_평택15-17본체내역서_rev5 4" xfId="20287"/>
    <cellStyle name="표_06-부대공_02-배수공_배수공H_통영기초#11-rev1_평택15-17본체내역서_rev5_4-3차 전기공사 설계서_REVP0(090401)" xfId="17076"/>
    <cellStyle name="표_06-부대공_02-배수공_배수공H_통영기초#11-rev1_평택15-17본체내역서_rev5_4-3차 전기공사 설계서_REVP0(090401) 2" xfId="17077"/>
    <cellStyle name="표_06-부대공_02-배수공_배수공H_통합내역서" xfId="17078"/>
    <cellStyle name="표_06-부대공_02-배수공_배수공H_통합내역서 2" xfId="17079"/>
    <cellStyle name="표_06-부대공_02-배수공_배수공H_통합내역서 3" xfId="17080"/>
    <cellStyle name="표_06-부대공_02-배수공_배수공H_통합내역서 4" xfId="20288"/>
    <cellStyle name="표_06-부대공_02-배수공_배수공H_통합내역서_4-3차 전기공사 설계서_REVP0(090401)" xfId="17081"/>
    <cellStyle name="표_06-부대공_02-배수공_배수공H_통합내역서_4-3차 전기공사 설계서_REVP0(090401) 2" xfId="17082"/>
    <cellStyle name="표_06-부대공_02-배수공_배수공H_평택#18,19건축대비공사(48개월)" xfId="17083"/>
    <cellStyle name="표_06-부대공_02-배수공_배수공H_평택#18,19건축대비공사(48개월) 2" xfId="17084"/>
    <cellStyle name="표_06-부대공_02-배수공_배수공H_평택#18,19건축대비공사(48개월) 3" xfId="17085"/>
    <cellStyle name="표_06-부대공_02-배수공_배수공H_평택#18,19건축대비공사(48개월) 4" xfId="20289"/>
    <cellStyle name="표_06-부대공_02-배수공_배수공H_평택#18,19건축대비공사(48개월)-단가수정" xfId="17086"/>
    <cellStyle name="표_06-부대공_02-배수공_배수공H_평택#18,19건축대비공사(48개월)-단가수정 2" xfId="17087"/>
    <cellStyle name="표_06-부대공_02-배수공_배수공H_평택#18,19건축대비공사(48개월)-단가수정 3" xfId="17088"/>
    <cellStyle name="표_06-부대공_02-배수공_배수공H_평택#18,19건축대비공사(48개월)-단가수정 4" xfId="20290"/>
    <cellStyle name="표_06-부대공_02-배수공_배수공H_평택15-17본체내역서_rev5" xfId="17089"/>
    <cellStyle name="표_06-부대공_02-배수공_배수공H_평택15-17본체내역서_rev5 2" xfId="17090"/>
    <cellStyle name="표_06-부대공_02-배수공_배수공H_평택15-17본체내역서_rev5 3" xfId="17091"/>
    <cellStyle name="표_06-부대공_02-배수공_배수공H_평택15-17본체내역서_rev5 4" xfId="20291"/>
    <cellStyle name="표_06-부대공_02-배수공_배수공H_평택15-17본체내역서_rev5_4-3차 전기공사 설계서_REVP0(090401)" xfId="17092"/>
    <cellStyle name="표_06-부대공_02-배수공_배수공H_평택15-17본체내역서_rev5_4-3차 전기공사 설계서_REVP0(090401) 2" xfId="17093"/>
    <cellStyle name="표_06-부대공_02-배수공_철골내역서060510(KOGAS제출분)" xfId="17094"/>
    <cellStyle name="표_06-부대공_02-배수공_철골내역서060510(KOGAS제출분)_10.철골공(0713)" xfId="17095"/>
    <cellStyle name="표_06-부대공_02-배수공_철골내역서060510(KOGAS제출분)_철골내역서(110324_품check)" xfId="17096"/>
    <cellStyle name="표_06-부대공_02-배수공_철골내역서060510(KOGAS제출분)_철골내역서(110427)F" xfId="17097"/>
    <cellStyle name="표_06-부대공_02-배수공_통영기초#11-97-1" xfId="17098"/>
    <cellStyle name="표_06-부대공_02-배수공_통영기초#11-97-1 2" xfId="17099"/>
    <cellStyle name="표_06-부대공_02-배수공_통영기초#11-97-1 3" xfId="17100"/>
    <cellStyle name="표_06-부대공_02-배수공_통영기초#11-97-1 4" xfId="20292"/>
    <cellStyle name="표_06-부대공_02-배수공_통영기초#11-97-1_평택#18,19건축대비공사(48개월)" xfId="17101"/>
    <cellStyle name="표_06-부대공_02-배수공_통영기초#11-97-1_평택#18,19건축대비공사(48개월) 2" xfId="17102"/>
    <cellStyle name="표_06-부대공_02-배수공_통영기초#11-97-1_평택#18,19건축대비공사(48개월) 3" xfId="17103"/>
    <cellStyle name="표_06-부대공_02-배수공_통영기초#11-97-1_평택#18,19건축대비공사(48개월) 4" xfId="20293"/>
    <cellStyle name="표_06-부대공_02-배수공_통영기초#11-97-1_평택#18,19건축대비공사(48개월)-단가수정" xfId="17104"/>
    <cellStyle name="표_06-부대공_02-배수공_통영기초#11-97-1_평택#18,19건축대비공사(48개월)-단가수정 2" xfId="17105"/>
    <cellStyle name="표_06-부대공_02-배수공_통영기초#11-97-1_평택#18,19건축대비공사(48개월)-단가수정 3" xfId="17106"/>
    <cellStyle name="표_06-부대공_02-배수공_통영기초#11-97-1_평택#18,19건축대비공사(48개월)-단가수정 4" xfId="20294"/>
    <cellStyle name="표_06-부대공_02-배수공_통영기초#11-rev1" xfId="17107"/>
    <cellStyle name="표_06-부대공_02-배수공_통영기초#11-rev1 2" xfId="17108"/>
    <cellStyle name="표_06-부대공_02-배수공_통영기초#11-rev1 3" xfId="17109"/>
    <cellStyle name="표_06-부대공_02-배수공_통영기초#11-rev1 4" xfId="20295"/>
    <cellStyle name="표_06-부대공_02-배수공_통영기초#11-rev1_4-3차 전기공사 설계서_REVP0(090401)" xfId="17110"/>
    <cellStyle name="표_06-부대공_02-배수공_통영기초#11-rev1_4-3차 전기공사 설계서_REVP0(090401) 2" xfId="17111"/>
    <cellStyle name="표_06-부대공_02-배수공_통영기초#11-rev1_노임단가" xfId="17112"/>
    <cellStyle name="표_06-부대공_02-배수공_통영기초#11-rev1_노임단가 2" xfId="17113"/>
    <cellStyle name="표_06-부대공_02-배수공_통영기초#11-rev1_노임단가 3" xfId="17114"/>
    <cellStyle name="표_06-부대공_02-배수공_통영기초#11-rev1_노임단가 4" xfId="20296"/>
    <cellStyle name="표_06-부대공_02-배수공_통영기초#11-rev1_노임단가_4-3차 전기공사 설계서_REVP0(090401)" xfId="17115"/>
    <cellStyle name="표_06-부대공_02-배수공_통영기초#11-rev1_노임단가_4-3차 전기공사 설계서_REVP0(090401) 2" xfId="17116"/>
    <cellStyle name="표_06-부대공_02-배수공_통영기초#11-rev1_철골내역서060510(KOGAS제출분)" xfId="17117"/>
    <cellStyle name="표_06-부대공_02-배수공_통영기초#11-rev1_철골내역서060510(KOGAS제출분)_10.철골공(0713)" xfId="17118"/>
    <cellStyle name="표_06-부대공_02-배수공_통영기초#11-rev1_철골내역서060510(KOGAS제출분)_철골내역서(110324_품check)" xfId="17119"/>
    <cellStyle name="표_06-부대공_02-배수공_통영기초#11-rev1_철골내역서060510(KOGAS제출분)_철골내역서(110427)F" xfId="17120"/>
    <cellStyle name="표_06-부대공_02-배수공_통영기초#11-rev1_통합내역서" xfId="17121"/>
    <cellStyle name="표_06-부대공_02-배수공_통영기초#11-rev1_통합내역서 2" xfId="17122"/>
    <cellStyle name="표_06-부대공_02-배수공_통영기초#11-rev1_통합내역서 3" xfId="17123"/>
    <cellStyle name="표_06-부대공_02-배수공_통영기초#11-rev1_통합내역서 4" xfId="20297"/>
    <cellStyle name="표_06-부대공_02-배수공_통영기초#11-rev1_통합내역서_4-3차 전기공사 설계서_REVP0(090401)" xfId="17124"/>
    <cellStyle name="표_06-부대공_02-배수공_통영기초#11-rev1_통합내역서_4-3차 전기공사 설계서_REVP0(090401) 2" xfId="17125"/>
    <cellStyle name="표_06-부대공_02-배수공_통영기초#11-rev1_통합내역서_평택#18,19건축대비공사(48개월)" xfId="17126"/>
    <cellStyle name="표_06-부대공_02-배수공_통영기초#11-rev1_통합내역서_평택#18,19건축대비공사(48개월) 2" xfId="17127"/>
    <cellStyle name="표_06-부대공_02-배수공_통영기초#11-rev1_통합내역서_평택#18,19건축대비공사(48개월) 3" xfId="17128"/>
    <cellStyle name="표_06-부대공_02-배수공_통영기초#11-rev1_통합내역서_평택#18,19건축대비공사(48개월) 4" xfId="20298"/>
    <cellStyle name="표_06-부대공_02-배수공_통영기초#11-rev1_통합내역서_평택#18,19건축대비공사(48개월)-단가수정" xfId="17129"/>
    <cellStyle name="표_06-부대공_02-배수공_통영기초#11-rev1_통합내역서_평택#18,19건축대비공사(48개월)-단가수정 2" xfId="17130"/>
    <cellStyle name="표_06-부대공_02-배수공_통영기초#11-rev1_통합내역서_평택#18,19건축대비공사(48개월)-단가수정 3" xfId="17131"/>
    <cellStyle name="표_06-부대공_02-배수공_통영기초#11-rev1_통합내역서_평택#18,19건축대비공사(48개월)-단가수정 4" xfId="20299"/>
    <cellStyle name="표_06-부대공_02-배수공_통영기초#11-rev1_평택#18,19건축대비공사(48개월)" xfId="17132"/>
    <cellStyle name="표_06-부대공_02-배수공_통영기초#11-rev1_평택#18,19건축대비공사(48개월) 2" xfId="17133"/>
    <cellStyle name="표_06-부대공_02-배수공_통영기초#11-rev1_평택#18,19건축대비공사(48개월) 3" xfId="17134"/>
    <cellStyle name="표_06-부대공_02-배수공_통영기초#11-rev1_평택#18,19건축대비공사(48개월) 4" xfId="20300"/>
    <cellStyle name="표_06-부대공_02-배수공_통영기초#11-rev1_평택#18,19건축대비공사(48개월)-단가수정" xfId="17135"/>
    <cellStyle name="표_06-부대공_02-배수공_통영기초#11-rev1_평택#18,19건축대비공사(48개월)-단가수정 2" xfId="17136"/>
    <cellStyle name="표_06-부대공_02-배수공_통영기초#11-rev1_평택#18,19건축대비공사(48개월)-단가수정 3" xfId="17137"/>
    <cellStyle name="표_06-부대공_02-배수공_통영기초#11-rev1_평택#18,19건축대비공사(48개월)-단가수정 4" xfId="20301"/>
    <cellStyle name="표_06-부대공_02-배수공_통영기초#11-rev1_평택15-17본체내역서_rev5" xfId="17138"/>
    <cellStyle name="표_06-부대공_02-배수공_통영기초#11-rev1_평택15-17본체내역서_rev5 2" xfId="17139"/>
    <cellStyle name="표_06-부대공_02-배수공_통영기초#11-rev1_평택15-17본체내역서_rev5 3" xfId="17140"/>
    <cellStyle name="표_06-부대공_02-배수공_통영기초#11-rev1_평택15-17본체내역서_rev5 4" xfId="20302"/>
    <cellStyle name="표_06-부대공_02-배수공_통영기초#11-rev1_평택15-17본체내역서_rev5_4-3차 전기공사 설계서_REVP0(090401)" xfId="17141"/>
    <cellStyle name="표_06-부대공_02-배수공_통영기초#11-rev1_평택15-17본체내역서_rev5_4-3차 전기공사 설계서_REVP0(090401) 2" xfId="17142"/>
    <cellStyle name="표_06-부대공_02-배수공_통합내역서" xfId="17143"/>
    <cellStyle name="표_06-부대공_02-배수공_통합내역서 2" xfId="17144"/>
    <cellStyle name="표_06-부대공_02-배수공_통합내역서 3" xfId="17145"/>
    <cellStyle name="표_06-부대공_02-배수공_통합내역서 4" xfId="20303"/>
    <cellStyle name="표_06-부대공_02-배수공_통합내역서_4-3차 전기공사 설계서_REVP0(090401)" xfId="17146"/>
    <cellStyle name="표_06-부대공_02-배수공_통합내역서_4-3차 전기공사 설계서_REVP0(090401) 2" xfId="17147"/>
    <cellStyle name="표_06-부대공_02-배수공_평택#18,19건축대비공사(48개월)" xfId="17148"/>
    <cellStyle name="표_06-부대공_02-배수공_평택#18,19건축대비공사(48개월) 2" xfId="17149"/>
    <cellStyle name="표_06-부대공_02-배수공_평택#18,19건축대비공사(48개월) 3" xfId="17150"/>
    <cellStyle name="표_06-부대공_02-배수공_평택#18,19건축대비공사(48개월) 4" xfId="20304"/>
    <cellStyle name="표_06-부대공_02-배수공_평택#18,19건축대비공사(48개월)-단가수정" xfId="17151"/>
    <cellStyle name="표_06-부대공_02-배수공_평택#18,19건축대비공사(48개월)-단가수정 2" xfId="17152"/>
    <cellStyle name="표_06-부대공_02-배수공_평택#18,19건축대비공사(48개월)-단가수정 3" xfId="17153"/>
    <cellStyle name="표_06-부대공_02-배수공_평택#18,19건축대비공사(48개월)-단가수정 4" xfId="20305"/>
    <cellStyle name="표_06-부대공_02-배수공_평택15-17본체내역서_rev5" xfId="17154"/>
    <cellStyle name="표_06-부대공_02-배수공_평택15-17본체내역서_rev5 2" xfId="17155"/>
    <cellStyle name="표_06-부대공_02-배수공_평택15-17본체내역서_rev5 3" xfId="17156"/>
    <cellStyle name="표_06-부대공_02-배수공_평택15-17본체내역서_rev5 4" xfId="20306"/>
    <cellStyle name="표_06-부대공_02-배수공_평택15-17본체내역서_rev5_4-3차 전기공사 설계서_REVP0(090401)" xfId="17157"/>
    <cellStyle name="표_06-부대공_02-배수공_평택15-17본체내역서_rev5_4-3차 전기공사 설계서_REVP0(090401) 2" xfId="17158"/>
    <cellStyle name="표_1.관로토공 " xfId="17159"/>
    <cellStyle name="표_1.관로토공  2" xfId="17160"/>
    <cellStyle name="표_1.관로토공  2 2" xfId="17161"/>
    <cellStyle name="표_1.관로토공  3" xfId="17162"/>
    <cellStyle name="표_1.관로토공 _마산~창원(진북IC)토목수량(090617)" xfId="17163"/>
    <cellStyle name="표_1.관로토공 _마산~창원(진북IC)토목수량(090617) 2" xfId="17164"/>
    <cellStyle name="표_1.관로토공 _마산-창원(신대방교)구간 토목수량_REV.3" xfId="17165"/>
    <cellStyle name="표_1.관로토공 _마산-창원(신대방교)구간 토목수량_REV.3 2" xfId="17166"/>
    <cellStyle name="표_1.관로토공 _인천기지~경서GS간 주배관 ((정산분)(직접구매분))" xfId="17167"/>
    <cellStyle name="표_1.관로토공 _제원-양강(원당도로) 토목수량-(CA0)" xfId="17168"/>
    <cellStyle name="표_1.관로토공 _제원-양강(원당도로) 토목수량-(CA0) 2" xfId="17169"/>
    <cellStyle name="표_1.관로토공 _제원-양강(원당도로) 토목수량-(CA0)_마산~창원(진북IC)토목수량(090617)" xfId="17170"/>
    <cellStyle name="표_1.관로토공 _제원-양강(원당도로) 토목수량-(CA0)_마산~창원(진북IC)토목수량(090617) 2" xfId="17171"/>
    <cellStyle name="표_1.관로토공 _제원-양강(원당도로) 토목수량-(CA0)_마산-창원(신대방교)구간 토목수량_REV.3" xfId="17172"/>
    <cellStyle name="표_1.관로토공 _제원-양강(원당도로) 토목수량-(CA0)_마산-창원(신대방교)구간 토목수량_REV.3 2" xfId="17173"/>
    <cellStyle name="표_1.관로토공 _제원-양강(원당도로) 토목수량-(CA0)_진영-창원(동읍로)구간 토목수량(2구간)" xfId="17174"/>
    <cellStyle name="표_1.관로토공 _제원-양강(원당도로) 토목수량-(CA0)_진영-창원(동읍로)구간 토목수량(2구간) 2" xfId="17175"/>
    <cellStyle name="표_1.관로토공 _진영-창원(동읍로)구간 토목수량(1구간)" xfId="17176"/>
    <cellStyle name="표_1.관로토공 _진영-창원(동읍로)구간 토목수량(1구간) 2" xfId="17177"/>
    <cellStyle name="표_1.관로토공 _진영-창원(동읍로)구간 토목수량(2구간)" xfId="17178"/>
    <cellStyle name="표_1.관로토공 _진영-창원(동읍로)구간 토목수량(2구간) 2" xfId="17179"/>
    <cellStyle name="표_1.관로토공 _천안-아산(탕정지하차도) 토목수량(090511)" xfId="17180"/>
    <cellStyle name="표_1.관로토공 _천안-아산(탕정지하차도) 토목수량(090511) 2" xfId="17181"/>
    <cellStyle name="표_1.관로토공 _천안-아산(탕정지하차도) 토목수량(090511)_마산~창원(진북IC)토목수량(090617)" xfId="17182"/>
    <cellStyle name="표_1.관로토공 _천안-아산(탕정지하차도) 토목수량(090511)_마산~창원(진북IC)토목수량(090617) 2" xfId="17183"/>
    <cellStyle name="표_1.관로토공 _천안-아산(탕정지하차도) 토목수량(090511)_마산-창원(신대방교)구간 토목수량_REV.3" xfId="17184"/>
    <cellStyle name="표_1.관로토공 _천안-아산(탕정지하차도) 토목수량(090511)_마산-창원(신대방교)구간 토목수량_REV.3 2" xfId="17185"/>
    <cellStyle name="표_1.관로토공 _천안-아산(탕정지하차도) 토목수량(090511)_진영-창원(동읍로)구간 토목수량(2구간)" xfId="17186"/>
    <cellStyle name="표_1.관로토공 _천안-아산(탕정지하차도) 토목수량(090511)_진영-창원(동읍로)구간 토목수량(2구간) 2" xfId="17187"/>
    <cellStyle name="표_1.관로토공 _토목수량_정읍~북이구간" xfId="17188"/>
    <cellStyle name="표_1.관로토공 _토목수량_정읍~북이구간 2" xfId="17189"/>
    <cellStyle name="표_1.처리장토공(0705)" xfId="17190"/>
    <cellStyle name="표_1.처리장토공(0705)_인천기지~경서GS간 주배관 ((정산분)(직접구매분))" xfId="17191"/>
    <cellStyle name="표_1.토공" xfId="17192"/>
    <cellStyle name="표_1.토공(0724)" xfId="17193"/>
    <cellStyle name="표_1.토공(0724)_인천기지~경서GS간 주배관 ((정산분)(직접구매분))" xfId="17194"/>
    <cellStyle name="표_1.토공_인천기지~경서GS간 주배관 ((정산분)(직접구매분))" xfId="17195"/>
    <cellStyle name="표_2.1호원형맨홀토공" xfId="17196"/>
    <cellStyle name="표_2.1호원형맨홀토공_인천기지~경서GS간 주배관 ((정산분)(직접구매분))" xfId="17197"/>
    <cellStyle name="표_2.토공" xfId="17198"/>
    <cellStyle name="표_2.토공_04-3.B-LINE" xfId="17199"/>
    <cellStyle name="표_2.토공_04-3.B-LINE_인천기지~경서GS간 주배관 ((정산분)(직접구매분))" xfId="17200"/>
    <cellStyle name="표_2.토공_4.하수공" xfId="17201"/>
    <cellStyle name="표_2.토공_4.하수공_04-3.B-LINE" xfId="17202"/>
    <cellStyle name="표_2.토공_4.하수공_04-3.B-LINE_인천기지~경서GS간 주배관 ((정산분)(직접구매분))" xfId="17203"/>
    <cellStyle name="표_2.토공_4.하수공_인천기지~경서GS간 주배관 ((정산분)(직접구매분))" xfId="17204"/>
    <cellStyle name="표_2.토공_인천기지~경서GS간 주배관 ((정산분)(직접구매분))" xfId="17205"/>
    <cellStyle name="표_3.구내배관공" xfId="17206"/>
    <cellStyle name="표_3.구내배관공_인천기지~경서GS간 주배관 ((정산분)(직접구매분))" xfId="17207"/>
    <cellStyle name="표_3.포장공" xfId="17208"/>
    <cellStyle name="표_3.포장공_04-3.B-LINE" xfId="17209"/>
    <cellStyle name="표_3.포장공_04-3.B-LINE_인천기지~경서GS간 주배관 ((정산분)(직접구매분))" xfId="17210"/>
    <cellStyle name="표_3.포장공_4.하수공" xfId="17211"/>
    <cellStyle name="표_3.포장공_4.하수공_04-3.B-LINE" xfId="17212"/>
    <cellStyle name="표_3.포장공_4.하수공_04-3.B-LINE_인천기지~경서GS간 주배관 ((정산분)(직접구매분))" xfId="17213"/>
    <cellStyle name="표_3.포장공_4.하수공_인천기지~경서GS간 주배관 ((정산분)(직접구매분))" xfId="17214"/>
    <cellStyle name="표_3.포장공_인천기지~경서GS간 주배관 ((정산분)(직접구매분))" xfId="17215"/>
    <cellStyle name="표_3-3.구조물공+주요자재(설계변경)" xfId="17216"/>
    <cellStyle name="표_4.부대공" xfId="17217"/>
    <cellStyle name="표_4.부대공_0.주요자재및 총괄집계표" xfId="17218"/>
    <cellStyle name="표_4.부대공_0.주요자재및 총괄집계표_인천기지~경서GS간 주배관 ((정산분)(직접구매분))" xfId="17219"/>
    <cellStyle name="표_4.부대공_0.주요자재및 총괄집계표5" xfId="17220"/>
    <cellStyle name="표_4.부대공_0.주요자재및 총괄집계표5_인천기지~경서GS간 주배관 ((정산분)(직접구매분))" xfId="17221"/>
    <cellStyle name="표_4.부대공_04-3.B-LINE" xfId="17222"/>
    <cellStyle name="표_4.부대공_04-3.B-LINE_인천기지~경서GS간 주배관 ((정산분)(직접구매분))" xfId="17223"/>
    <cellStyle name="표_4.부대공_05.구내배관토공" xfId="17224"/>
    <cellStyle name="표_4.부대공_05.구내배관토공_인천기지~경서GS간 주배관 ((정산분)(직접구매분))" xfId="17225"/>
    <cellStyle name="표_4.부대공_1.관로토공 " xfId="17226"/>
    <cellStyle name="표_4.부대공_1.관로토공  2" xfId="17227"/>
    <cellStyle name="표_4.부대공_1.관로토공  2 2" xfId="17228"/>
    <cellStyle name="표_4.부대공_1.관로토공  3" xfId="17229"/>
    <cellStyle name="표_4.부대공_1.관로토공 _마산~창원(진북IC)토목수량(090617)" xfId="17230"/>
    <cellStyle name="표_4.부대공_1.관로토공 _마산~창원(진북IC)토목수량(090617) 2" xfId="17231"/>
    <cellStyle name="표_4.부대공_1.관로토공 _마산-창원(신대방교)구간 토목수량_REV.3" xfId="17232"/>
    <cellStyle name="표_4.부대공_1.관로토공 _마산-창원(신대방교)구간 토목수량_REV.3 2" xfId="17233"/>
    <cellStyle name="표_4.부대공_1.관로토공 _인천기지~경서GS간 주배관 ((정산분)(직접구매분))" xfId="17234"/>
    <cellStyle name="표_4.부대공_1.관로토공 _제원-양강(원당도로) 토목수량-(CA0)" xfId="17235"/>
    <cellStyle name="표_4.부대공_1.관로토공 _제원-양강(원당도로) 토목수량-(CA0) 2" xfId="17236"/>
    <cellStyle name="표_4.부대공_1.관로토공 _제원-양강(원당도로) 토목수량-(CA0)_마산~창원(진북IC)토목수량(090617)" xfId="17237"/>
    <cellStyle name="표_4.부대공_1.관로토공 _제원-양강(원당도로) 토목수량-(CA0)_마산~창원(진북IC)토목수량(090617) 2" xfId="17238"/>
    <cellStyle name="표_4.부대공_1.관로토공 _제원-양강(원당도로) 토목수량-(CA0)_마산-창원(신대방교)구간 토목수량_REV.3" xfId="17239"/>
    <cellStyle name="표_4.부대공_1.관로토공 _제원-양강(원당도로) 토목수량-(CA0)_마산-창원(신대방교)구간 토목수량_REV.3 2" xfId="17240"/>
    <cellStyle name="표_4.부대공_1.관로토공 _제원-양강(원당도로) 토목수량-(CA0)_진영-창원(동읍로)구간 토목수량(2구간)" xfId="17241"/>
    <cellStyle name="표_4.부대공_1.관로토공 _제원-양강(원당도로) 토목수량-(CA0)_진영-창원(동읍로)구간 토목수량(2구간) 2" xfId="17242"/>
    <cellStyle name="표_4.부대공_1.관로토공 _진영-창원(동읍로)구간 토목수량(1구간)" xfId="17243"/>
    <cellStyle name="표_4.부대공_1.관로토공 _진영-창원(동읍로)구간 토목수량(1구간) 2" xfId="17244"/>
    <cellStyle name="표_4.부대공_1.관로토공 _진영-창원(동읍로)구간 토목수량(2구간)" xfId="17245"/>
    <cellStyle name="표_4.부대공_1.관로토공 _진영-창원(동읍로)구간 토목수량(2구간) 2" xfId="17246"/>
    <cellStyle name="표_4.부대공_1.관로토공 _천안-아산(탕정지하차도) 토목수량(090511)" xfId="17247"/>
    <cellStyle name="표_4.부대공_1.관로토공 _천안-아산(탕정지하차도) 토목수량(090511) 2" xfId="17248"/>
    <cellStyle name="표_4.부대공_1.관로토공 _천안-아산(탕정지하차도) 토목수량(090511)_마산~창원(진북IC)토목수량(090617)" xfId="17249"/>
    <cellStyle name="표_4.부대공_1.관로토공 _천안-아산(탕정지하차도) 토목수량(090511)_마산~창원(진북IC)토목수량(090617) 2" xfId="17250"/>
    <cellStyle name="표_4.부대공_1.관로토공 _천안-아산(탕정지하차도) 토목수량(090511)_마산-창원(신대방교)구간 토목수량_REV.3" xfId="17251"/>
    <cellStyle name="표_4.부대공_1.관로토공 _천안-아산(탕정지하차도) 토목수량(090511)_마산-창원(신대방교)구간 토목수량_REV.3 2" xfId="17252"/>
    <cellStyle name="표_4.부대공_1.관로토공 _천안-아산(탕정지하차도) 토목수량(090511)_진영-창원(동읍로)구간 토목수량(2구간)" xfId="17253"/>
    <cellStyle name="표_4.부대공_1.관로토공 _천안-아산(탕정지하차도) 토목수량(090511)_진영-창원(동읍로)구간 토목수량(2구간) 2" xfId="17254"/>
    <cellStyle name="표_4.부대공_1.관로토공 _토목수량_정읍~북이구간" xfId="17255"/>
    <cellStyle name="표_4.부대공_1.관로토공 _토목수량_정읍~북이구간 2" xfId="17256"/>
    <cellStyle name="표_4.부대공_1.처리장토공(0705)" xfId="17257"/>
    <cellStyle name="표_4.부대공_1.처리장토공(0705)_인천기지~경서GS간 주배관 ((정산분)(직접구매분))" xfId="17258"/>
    <cellStyle name="표_4.부대공_1.토공" xfId="17259"/>
    <cellStyle name="표_4.부대공_1.토공(0724)" xfId="17260"/>
    <cellStyle name="표_4.부대공_1.토공(0724)_인천기지~경서GS간 주배관 ((정산분)(직접구매분))" xfId="17261"/>
    <cellStyle name="표_4.부대공_1.토공_인천기지~경서GS간 주배관 ((정산분)(직접구매분))" xfId="17262"/>
    <cellStyle name="표_4.부대공_2.1호원형맨홀토공" xfId="17263"/>
    <cellStyle name="표_4.부대공_2.1호원형맨홀토공_인천기지~경서GS간 주배관 ((정산분)(직접구매분))" xfId="17264"/>
    <cellStyle name="표_4.부대공_2.토공" xfId="17265"/>
    <cellStyle name="표_4.부대공_2.토공_04-3.B-LINE" xfId="17266"/>
    <cellStyle name="표_4.부대공_2.토공_04-3.B-LINE_인천기지~경서GS간 주배관 ((정산분)(직접구매분))" xfId="17267"/>
    <cellStyle name="표_4.부대공_2.토공_4.하수공" xfId="17268"/>
    <cellStyle name="표_4.부대공_2.토공_4.하수공_04-3.B-LINE" xfId="17269"/>
    <cellStyle name="표_4.부대공_2.토공_4.하수공_04-3.B-LINE_인천기지~경서GS간 주배관 ((정산분)(직접구매분))" xfId="17270"/>
    <cellStyle name="표_4.부대공_2.토공_4.하수공_인천기지~경서GS간 주배관 ((정산분)(직접구매분))" xfId="17271"/>
    <cellStyle name="표_4.부대공_2.토공_인천기지~경서GS간 주배관 ((정산분)(직접구매분))" xfId="17272"/>
    <cellStyle name="표_4.부대공_3.구내배관공" xfId="17273"/>
    <cellStyle name="표_4.부대공_3.구내배관공_인천기지~경서GS간 주배관 ((정산분)(직접구매분))" xfId="17274"/>
    <cellStyle name="표_4.부대공_3.포장공" xfId="17275"/>
    <cellStyle name="표_4.부대공_3.포장공_04-3.B-LINE" xfId="17276"/>
    <cellStyle name="표_4.부대공_3.포장공_04-3.B-LINE_인천기지~경서GS간 주배관 ((정산분)(직접구매분))" xfId="17277"/>
    <cellStyle name="표_4.부대공_3.포장공_4.하수공" xfId="17278"/>
    <cellStyle name="표_4.부대공_3.포장공_4.하수공_04-3.B-LINE" xfId="17279"/>
    <cellStyle name="표_4.부대공_3.포장공_4.하수공_04-3.B-LINE_인천기지~경서GS간 주배관 ((정산분)(직접구매분))" xfId="17280"/>
    <cellStyle name="표_4.부대공_3.포장공_4.하수공_인천기지~경서GS간 주배관 ((정산분)(직접구매분))" xfId="17281"/>
    <cellStyle name="표_4.부대공_3.포장공_인천기지~경서GS간 주배관 ((정산분)(직접구매분))" xfId="17282"/>
    <cellStyle name="표_4.부대공_4배관공" xfId="17283"/>
    <cellStyle name="표_4.부대공_4배관공_0.주요자재및 총괄집계표" xfId="17284"/>
    <cellStyle name="표_4.부대공_4배관공_0.주요자재및 총괄집계표_인천기지~경서GS간 주배관 ((정산분)(직접구매분))" xfId="17285"/>
    <cellStyle name="표_4.부대공_4배관공_0.주요자재및 총괄집계표5" xfId="17286"/>
    <cellStyle name="표_4.부대공_4배관공_0.주요자재및 총괄집계표5_인천기지~경서GS간 주배관 ((정산분)(직접구매분))" xfId="17287"/>
    <cellStyle name="표_4.부대공_4배관공_04-3.B-LINE" xfId="17288"/>
    <cellStyle name="표_4.부대공_4배관공_04-3.B-LINE_인천기지~경서GS간 주배관 ((정산분)(직접구매분))" xfId="17289"/>
    <cellStyle name="표_4.부대공_4배관공_05.구내배관토공" xfId="17290"/>
    <cellStyle name="표_4.부대공_4배관공_05.구내배관토공_인천기지~경서GS간 주배관 ((정산분)(직접구매분))" xfId="17291"/>
    <cellStyle name="표_4.부대공_4배관공_1.관로토공 " xfId="17292"/>
    <cellStyle name="표_4.부대공_4배관공_1.관로토공  2" xfId="17293"/>
    <cellStyle name="표_4.부대공_4배관공_1.관로토공  2 2" xfId="17294"/>
    <cellStyle name="표_4.부대공_4배관공_1.관로토공  3" xfId="17295"/>
    <cellStyle name="표_4.부대공_4배관공_1.관로토공 _마산~창원(진북IC)토목수량(090617)" xfId="17296"/>
    <cellStyle name="표_4.부대공_4배관공_1.관로토공 _마산~창원(진북IC)토목수량(090617) 2" xfId="17297"/>
    <cellStyle name="표_4.부대공_4배관공_1.관로토공 _마산-창원(신대방교)구간 토목수량_REV.3" xfId="17298"/>
    <cellStyle name="표_4.부대공_4배관공_1.관로토공 _마산-창원(신대방교)구간 토목수량_REV.3 2" xfId="17299"/>
    <cellStyle name="표_4.부대공_4배관공_1.관로토공 _인천기지~경서GS간 주배관 ((정산분)(직접구매분))" xfId="17300"/>
    <cellStyle name="표_4.부대공_4배관공_1.관로토공 _제원-양강(원당도로) 토목수량-(CA0)" xfId="17301"/>
    <cellStyle name="표_4.부대공_4배관공_1.관로토공 _제원-양강(원당도로) 토목수량-(CA0) 2" xfId="17302"/>
    <cellStyle name="표_4.부대공_4배관공_1.관로토공 _제원-양강(원당도로) 토목수량-(CA0)_마산~창원(진북IC)토목수량(090617)" xfId="17303"/>
    <cellStyle name="표_4.부대공_4배관공_1.관로토공 _제원-양강(원당도로) 토목수량-(CA0)_마산~창원(진북IC)토목수량(090617) 2" xfId="17304"/>
    <cellStyle name="표_4.부대공_4배관공_1.관로토공 _제원-양강(원당도로) 토목수량-(CA0)_마산-창원(신대방교)구간 토목수량_REV.3" xfId="17305"/>
    <cellStyle name="표_4.부대공_4배관공_1.관로토공 _제원-양강(원당도로) 토목수량-(CA0)_마산-창원(신대방교)구간 토목수량_REV.3 2" xfId="17306"/>
    <cellStyle name="표_4.부대공_4배관공_1.관로토공 _제원-양강(원당도로) 토목수량-(CA0)_진영-창원(동읍로)구간 토목수량(2구간)" xfId="17307"/>
    <cellStyle name="표_4.부대공_4배관공_1.관로토공 _제원-양강(원당도로) 토목수량-(CA0)_진영-창원(동읍로)구간 토목수량(2구간) 2" xfId="17308"/>
    <cellStyle name="표_4.부대공_4배관공_1.관로토공 _진영-창원(동읍로)구간 토목수량(1구간)" xfId="17309"/>
    <cellStyle name="표_4.부대공_4배관공_1.관로토공 _진영-창원(동읍로)구간 토목수량(1구간) 2" xfId="17310"/>
    <cellStyle name="표_4.부대공_4배관공_1.관로토공 _진영-창원(동읍로)구간 토목수량(2구간)" xfId="17311"/>
    <cellStyle name="표_4.부대공_4배관공_1.관로토공 _진영-창원(동읍로)구간 토목수량(2구간) 2" xfId="17312"/>
    <cellStyle name="표_4.부대공_4배관공_1.관로토공 _천안-아산(탕정지하차도) 토목수량(090511)" xfId="17313"/>
    <cellStyle name="표_4.부대공_4배관공_1.관로토공 _천안-아산(탕정지하차도) 토목수량(090511) 2" xfId="17314"/>
    <cellStyle name="표_4.부대공_4배관공_1.관로토공 _천안-아산(탕정지하차도) 토목수량(090511)_마산~창원(진북IC)토목수량(090617)" xfId="17315"/>
    <cellStyle name="표_4.부대공_4배관공_1.관로토공 _천안-아산(탕정지하차도) 토목수량(090511)_마산~창원(진북IC)토목수량(090617) 2" xfId="17316"/>
    <cellStyle name="표_4.부대공_4배관공_1.관로토공 _천안-아산(탕정지하차도) 토목수량(090511)_마산-창원(신대방교)구간 토목수량_REV.3" xfId="17317"/>
    <cellStyle name="표_4.부대공_4배관공_1.관로토공 _천안-아산(탕정지하차도) 토목수량(090511)_마산-창원(신대방교)구간 토목수량_REV.3 2" xfId="17318"/>
    <cellStyle name="표_4.부대공_4배관공_1.관로토공 _천안-아산(탕정지하차도) 토목수량(090511)_진영-창원(동읍로)구간 토목수량(2구간)" xfId="17319"/>
    <cellStyle name="표_4.부대공_4배관공_1.관로토공 _천안-아산(탕정지하차도) 토목수량(090511)_진영-창원(동읍로)구간 토목수량(2구간) 2" xfId="17320"/>
    <cellStyle name="표_4.부대공_4배관공_1.관로토공 _토목수량_정읍~북이구간" xfId="17321"/>
    <cellStyle name="표_4.부대공_4배관공_1.관로토공 _토목수량_정읍~북이구간 2" xfId="17322"/>
    <cellStyle name="표_4.부대공_4배관공_1.처리장토공(0705)" xfId="17323"/>
    <cellStyle name="표_4.부대공_4배관공_1.처리장토공(0705)_인천기지~경서GS간 주배관 ((정산분)(직접구매분))" xfId="17324"/>
    <cellStyle name="표_4.부대공_4배관공_1.토공" xfId="17325"/>
    <cellStyle name="표_4.부대공_4배관공_1.토공(0724)" xfId="17326"/>
    <cellStyle name="표_4.부대공_4배관공_1.토공(0724)_인천기지~경서GS간 주배관 ((정산분)(직접구매분))" xfId="17327"/>
    <cellStyle name="표_4.부대공_4배관공_1.토공_인천기지~경서GS간 주배관 ((정산분)(직접구매분))" xfId="17328"/>
    <cellStyle name="표_4.부대공_4배관공_2.1호원형맨홀토공" xfId="17329"/>
    <cellStyle name="표_4.부대공_4배관공_2.1호원형맨홀토공_인천기지~경서GS간 주배관 ((정산분)(직접구매분))" xfId="17330"/>
    <cellStyle name="표_4.부대공_4배관공_2.토공" xfId="17331"/>
    <cellStyle name="표_4.부대공_4배관공_2.토공_04-3.B-LINE" xfId="17332"/>
    <cellStyle name="표_4.부대공_4배관공_2.토공_04-3.B-LINE_인천기지~경서GS간 주배관 ((정산분)(직접구매분))" xfId="17333"/>
    <cellStyle name="표_4.부대공_4배관공_2.토공_4.하수공" xfId="17334"/>
    <cellStyle name="표_4.부대공_4배관공_2.토공_4.하수공_04-3.B-LINE" xfId="17335"/>
    <cellStyle name="표_4.부대공_4배관공_2.토공_4.하수공_04-3.B-LINE_인천기지~경서GS간 주배관 ((정산분)(직접구매분))" xfId="17336"/>
    <cellStyle name="표_4.부대공_4배관공_2.토공_4.하수공_인천기지~경서GS간 주배관 ((정산분)(직접구매분))" xfId="17337"/>
    <cellStyle name="표_4.부대공_4배관공_2.토공_인천기지~경서GS간 주배관 ((정산분)(직접구매분))" xfId="17338"/>
    <cellStyle name="표_4.부대공_4배관공_3.구내배관공" xfId="17339"/>
    <cellStyle name="표_4.부대공_4배관공_3.구내배관공_인천기지~경서GS간 주배관 ((정산분)(직접구매분))" xfId="17340"/>
    <cellStyle name="표_4.부대공_4배관공_3.포장공" xfId="17341"/>
    <cellStyle name="표_4.부대공_4배관공_3.포장공_04-3.B-LINE" xfId="17342"/>
    <cellStyle name="표_4.부대공_4배관공_3.포장공_04-3.B-LINE_인천기지~경서GS간 주배관 ((정산분)(직접구매분))" xfId="17343"/>
    <cellStyle name="표_4.부대공_4배관공_3.포장공_4.하수공" xfId="17344"/>
    <cellStyle name="표_4.부대공_4배관공_3.포장공_4.하수공_04-3.B-LINE" xfId="17345"/>
    <cellStyle name="표_4.부대공_4배관공_3.포장공_4.하수공_04-3.B-LINE_인천기지~경서GS간 주배관 ((정산분)(직접구매분))" xfId="17346"/>
    <cellStyle name="표_4.부대공_4배관공_3.포장공_4.하수공_인천기지~경서GS간 주배관 ((정산분)(직접구매분))" xfId="17347"/>
    <cellStyle name="표_4.부대공_4배관공_3.포장공_인천기지~경서GS간 주배관 ((정산분)(직접구매분))" xfId="17348"/>
    <cellStyle name="표_4.부대공_4배관공_A-LINE 구조물공" xfId="17349"/>
    <cellStyle name="표_4.부대공_4배관공_A-LINE 구조물공_인천기지~경서GS간 주배관 ((정산분)(직접구매분))" xfId="17350"/>
    <cellStyle name="표_4.부대공_4배관공_BⅠ.토공" xfId="17351"/>
    <cellStyle name="표_4.부대공_4배관공_BⅠ.토공_인천기지~경서GS간 주배관 ((정산분)(직접구매분))" xfId="17352"/>
    <cellStyle name="표_4.부대공_4배관공_계화관로토공" xfId="17353"/>
    <cellStyle name="표_4.부대공_4배관공_계화관로토공_인천기지~경서GS간 주배관 ((정산분)(직접구매분))" xfId="17354"/>
    <cellStyle name="표_4.부대공_4배관공_관로토공" xfId="17355"/>
    <cellStyle name="표_4.부대공_4배관공_관로토공(생극)-0624" xfId="17356"/>
    <cellStyle name="표_4.부대공_4배관공_관로토공(생극)-0624_인천기지~경서GS간 주배관 ((정산분)(직접구매분))" xfId="17357"/>
    <cellStyle name="표_4.부대공_4배관공_관로토공_인천기지~경서GS간 주배관 ((정산분)(직접구매분))" xfId="17358"/>
    <cellStyle name="표_4.부대공_4배관공_인천기지~경서GS간 주배관 ((정산분)(직접구매분))" xfId="17359"/>
    <cellStyle name="표_4.부대공_5부대시설공" xfId="17360"/>
    <cellStyle name="표_4.부대공_5부대시설공_0.주요자재및 총괄집계표" xfId="17361"/>
    <cellStyle name="표_4.부대공_5부대시설공_0.주요자재및 총괄집계표_인천기지~경서GS간 주배관 ((정산분)(직접구매분))" xfId="17362"/>
    <cellStyle name="표_4.부대공_5부대시설공_0.주요자재및 총괄집계표5" xfId="17363"/>
    <cellStyle name="표_4.부대공_5부대시설공_0.주요자재및 총괄집계표5_인천기지~경서GS간 주배관 ((정산분)(직접구매분))" xfId="17364"/>
    <cellStyle name="표_4.부대공_5부대시설공_04-3.B-LINE" xfId="17365"/>
    <cellStyle name="표_4.부대공_5부대시설공_04-3.B-LINE_인천기지~경서GS간 주배관 ((정산분)(직접구매분))" xfId="17366"/>
    <cellStyle name="표_4.부대공_5부대시설공_05.구내배관토공" xfId="17367"/>
    <cellStyle name="표_4.부대공_5부대시설공_05.구내배관토공_인천기지~경서GS간 주배관 ((정산분)(직접구매분))" xfId="17368"/>
    <cellStyle name="표_4.부대공_5부대시설공_1.관로토공 " xfId="17369"/>
    <cellStyle name="표_4.부대공_5부대시설공_1.관로토공  2" xfId="17370"/>
    <cellStyle name="표_4.부대공_5부대시설공_1.관로토공  2 2" xfId="17371"/>
    <cellStyle name="표_4.부대공_5부대시설공_1.관로토공  3" xfId="17372"/>
    <cellStyle name="표_4.부대공_5부대시설공_1.관로토공 _마산~창원(진북IC)토목수량(090617)" xfId="17373"/>
    <cellStyle name="표_4.부대공_5부대시설공_1.관로토공 _마산~창원(진북IC)토목수량(090617) 2" xfId="17374"/>
    <cellStyle name="표_4.부대공_5부대시설공_1.관로토공 _마산-창원(신대방교)구간 토목수량_REV.3" xfId="17375"/>
    <cellStyle name="표_4.부대공_5부대시설공_1.관로토공 _마산-창원(신대방교)구간 토목수량_REV.3 2" xfId="17376"/>
    <cellStyle name="표_4.부대공_5부대시설공_1.관로토공 _인천기지~경서GS간 주배관 ((정산분)(직접구매분))" xfId="17377"/>
    <cellStyle name="표_4.부대공_5부대시설공_1.관로토공 _제원-양강(원당도로) 토목수량-(CA0)" xfId="17378"/>
    <cellStyle name="표_4.부대공_5부대시설공_1.관로토공 _제원-양강(원당도로) 토목수량-(CA0) 2" xfId="17379"/>
    <cellStyle name="표_4.부대공_5부대시설공_1.관로토공 _제원-양강(원당도로) 토목수량-(CA0)_마산~창원(진북IC)토목수량(090617)" xfId="17380"/>
    <cellStyle name="표_4.부대공_5부대시설공_1.관로토공 _제원-양강(원당도로) 토목수량-(CA0)_마산~창원(진북IC)토목수량(090617) 2" xfId="17381"/>
    <cellStyle name="표_4.부대공_5부대시설공_1.관로토공 _제원-양강(원당도로) 토목수량-(CA0)_마산-창원(신대방교)구간 토목수량_REV.3" xfId="17382"/>
    <cellStyle name="표_4.부대공_5부대시설공_1.관로토공 _제원-양강(원당도로) 토목수량-(CA0)_마산-창원(신대방교)구간 토목수량_REV.3 2" xfId="17383"/>
    <cellStyle name="표_4.부대공_5부대시설공_1.관로토공 _제원-양강(원당도로) 토목수량-(CA0)_진영-창원(동읍로)구간 토목수량(2구간)" xfId="17384"/>
    <cellStyle name="표_4.부대공_5부대시설공_1.관로토공 _제원-양강(원당도로) 토목수량-(CA0)_진영-창원(동읍로)구간 토목수량(2구간) 2" xfId="17385"/>
    <cellStyle name="표_4.부대공_5부대시설공_1.관로토공 _진영-창원(동읍로)구간 토목수량(1구간)" xfId="17386"/>
    <cellStyle name="표_4.부대공_5부대시설공_1.관로토공 _진영-창원(동읍로)구간 토목수량(1구간) 2" xfId="17387"/>
    <cellStyle name="표_4.부대공_5부대시설공_1.관로토공 _진영-창원(동읍로)구간 토목수량(2구간)" xfId="17388"/>
    <cellStyle name="표_4.부대공_5부대시설공_1.관로토공 _진영-창원(동읍로)구간 토목수량(2구간) 2" xfId="17389"/>
    <cellStyle name="표_4.부대공_5부대시설공_1.관로토공 _천안-아산(탕정지하차도) 토목수량(090511)" xfId="17390"/>
    <cellStyle name="표_4.부대공_5부대시설공_1.관로토공 _천안-아산(탕정지하차도) 토목수량(090511) 2" xfId="17391"/>
    <cellStyle name="표_4.부대공_5부대시설공_1.관로토공 _천안-아산(탕정지하차도) 토목수량(090511)_마산~창원(진북IC)토목수량(090617)" xfId="17392"/>
    <cellStyle name="표_4.부대공_5부대시설공_1.관로토공 _천안-아산(탕정지하차도) 토목수량(090511)_마산~창원(진북IC)토목수량(090617) 2" xfId="17393"/>
    <cellStyle name="표_4.부대공_5부대시설공_1.관로토공 _천안-아산(탕정지하차도) 토목수량(090511)_마산-창원(신대방교)구간 토목수량_REV.3" xfId="17394"/>
    <cellStyle name="표_4.부대공_5부대시설공_1.관로토공 _천안-아산(탕정지하차도) 토목수량(090511)_마산-창원(신대방교)구간 토목수량_REV.3 2" xfId="17395"/>
    <cellStyle name="표_4.부대공_5부대시설공_1.관로토공 _천안-아산(탕정지하차도) 토목수량(090511)_진영-창원(동읍로)구간 토목수량(2구간)" xfId="17396"/>
    <cellStyle name="표_4.부대공_5부대시설공_1.관로토공 _천안-아산(탕정지하차도) 토목수량(090511)_진영-창원(동읍로)구간 토목수량(2구간) 2" xfId="17397"/>
    <cellStyle name="표_4.부대공_5부대시설공_1.관로토공 _토목수량_정읍~북이구간" xfId="17398"/>
    <cellStyle name="표_4.부대공_5부대시설공_1.관로토공 _토목수량_정읍~북이구간 2" xfId="17399"/>
    <cellStyle name="표_4.부대공_5부대시설공_1.처리장토공(0705)" xfId="17400"/>
    <cellStyle name="표_4.부대공_5부대시설공_1.처리장토공(0705)_인천기지~경서GS간 주배관 ((정산분)(직접구매분))" xfId="17401"/>
    <cellStyle name="표_4.부대공_5부대시설공_1.토공" xfId="17402"/>
    <cellStyle name="표_4.부대공_5부대시설공_1.토공(0724)" xfId="17403"/>
    <cellStyle name="표_4.부대공_5부대시설공_1.토공(0724)_인천기지~경서GS간 주배관 ((정산분)(직접구매분))" xfId="17404"/>
    <cellStyle name="표_4.부대공_5부대시설공_1.토공_인천기지~경서GS간 주배관 ((정산분)(직접구매분))" xfId="17405"/>
    <cellStyle name="표_4.부대공_5부대시설공_2.1호원형맨홀토공" xfId="17406"/>
    <cellStyle name="표_4.부대공_5부대시설공_2.1호원형맨홀토공_인천기지~경서GS간 주배관 ((정산분)(직접구매분))" xfId="17407"/>
    <cellStyle name="표_4.부대공_5부대시설공_2.토공" xfId="17408"/>
    <cellStyle name="표_4.부대공_5부대시설공_2.토공_04-3.B-LINE" xfId="17409"/>
    <cellStyle name="표_4.부대공_5부대시설공_2.토공_04-3.B-LINE_인천기지~경서GS간 주배관 ((정산분)(직접구매분))" xfId="17410"/>
    <cellStyle name="표_4.부대공_5부대시설공_2.토공_4.하수공" xfId="17411"/>
    <cellStyle name="표_4.부대공_5부대시설공_2.토공_4.하수공_04-3.B-LINE" xfId="17412"/>
    <cellStyle name="표_4.부대공_5부대시설공_2.토공_4.하수공_04-3.B-LINE_인천기지~경서GS간 주배관 ((정산분)(직접구매분))" xfId="17413"/>
    <cellStyle name="표_4.부대공_5부대시설공_2.토공_4.하수공_인천기지~경서GS간 주배관 ((정산분)(직접구매분))" xfId="17414"/>
    <cellStyle name="표_4.부대공_5부대시설공_2.토공_인천기지~경서GS간 주배관 ((정산분)(직접구매분))" xfId="17415"/>
    <cellStyle name="표_4.부대공_5부대시설공_3.구내배관공" xfId="17416"/>
    <cellStyle name="표_4.부대공_5부대시설공_3.구내배관공_인천기지~경서GS간 주배관 ((정산분)(직접구매분))" xfId="17417"/>
    <cellStyle name="표_4.부대공_5부대시설공_3.포장공" xfId="17418"/>
    <cellStyle name="표_4.부대공_5부대시설공_3.포장공_04-3.B-LINE" xfId="17419"/>
    <cellStyle name="표_4.부대공_5부대시설공_3.포장공_04-3.B-LINE_인천기지~경서GS간 주배관 ((정산분)(직접구매분))" xfId="17420"/>
    <cellStyle name="표_4.부대공_5부대시설공_3.포장공_4.하수공" xfId="17421"/>
    <cellStyle name="표_4.부대공_5부대시설공_3.포장공_4.하수공_04-3.B-LINE" xfId="17422"/>
    <cellStyle name="표_4.부대공_5부대시설공_3.포장공_4.하수공_04-3.B-LINE_인천기지~경서GS간 주배관 ((정산분)(직접구매분))" xfId="17423"/>
    <cellStyle name="표_4.부대공_5부대시설공_3.포장공_4.하수공_인천기지~경서GS간 주배관 ((정산분)(직접구매분))" xfId="17424"/>
    <cellStyle name="표_4.부대공_5부대시설공_3.포장공_인천기지~경서GS간 주배관 ((정산분)(직접구매분))" xfId="17425"/>
    <cellStyle name="표_4.부대공_5부대시설공_A-LINE 구조물공" xfId="17426"/>
    <cellStyle name="표_4.부대공_5부대시설공_A-LINE 구조물공_인천기지~경서GS간 주배관 ((정산분)(직접구매분))" xfId="17427"/>
    <cellStyle name="표_4.부대공_5부대시설공_BⅠ.토공" xfId="17428"/>
    <cellStyle name="표_4.부대공_5부대시설공_BⅠ.토공_인천기지~경서GS간 주배관 ((정산분)(직접구매분))" xfId="17429"/>
    <cellStyle name="표_4.부대공_5부대시설공_계화관로토공" xfId="17430"/>
    <cellStyle name="표_4.부대공_5부대시설공_계화관로토공_인천기지~경서GS간 주배관 ((정산분)(직접구매분))" xfId="17431"/>
    <cellStyle name="표_4.부대공_5부대시설공_관로토공" xfId="17432"/>
    <cellStyle name="표_4.부대공_5부대시설공_관로토공(생극)-0624" xfId="17433"/>
    <cellStyle name="표_4.부대공_5부대시설공_관로토공(생극)-0624_인천기지~경서GS간 주배관 ((정산분)(직접구매분))" xfId="17434"/>
    <cellStyle name="표_4.부대공_5부대시설공_관로토공_인천기지~경서GS간 주배관 ((정산분)(직접구매분))" xfId="17435"/>
    <cellStyle name="표_4.부대공_5부대시설공_인천기지~경서GS간 주배관 ((정산분)(직접구매분))" xfId="17436"/>
    <cellStyle name="표_4.부대공_A-LINE 구조물공" xfId="17437"/>
    <cellStyle name="표_4.부대공_A-LINE 구조물공_인천기지~경서GS간 주배관 ((정산분)(직접구매분))" xfId="17438"/>
    <cellStyle name="표_4.부대공_BⅠ.토공" xfId="17439"/>
    <cellStyle name="표_4.부대공_BⅠ.토공_인천기지~경서GS간 주배관 ((정산분)(직접구매분))" xfId="17440"/>
    <cellStyle name="표_4.부대공_계화관로토공" xfId="17441"/>
    <cellStyle name="표_4.부대공_계화관로토공_인천기지~경서GS간 주배관 ((정산분)(직접구매분))" xfId="17442"/>
    <cellStyle name="표_4.부대공_관로토공" xfId="17443"/>
    <cellStyle name="표_4.부대공_관로토공(생극)-0624" xfId="17444"/>
    <cellStyle name="표_4.부대공_관로토공(생극)-0624_인천기지~경서GS간 주배관 ((정산분)(직접구매분))" xfId="17445"/>
    <cellStyle name="표_4.부대공_관로토공_인천기지~경서GS간 주배관 ((정산분)(직접구매분))" xfId="17446"/>
    <cellStyle name="표_4.부대공_인천기지~경서GS간 주배관 ((정산분)(직접구매분))" xfId="17447"/>
    <cellStyle name="표_4배관공" xfId="17448"/>
    <cellStyle name="표_4배관공_0.주요자재및 총괄집계표" xfId="17449"/>
    <cellStyle name="표_4배관공_0.주요자재및 총괄집계표_인천기지~경서GS간 주배관 ((정산분)(직접구매분))" xfId="17450"/>
    <cellStyle name="표_4배관공_0.주요자재및 총괄집계표5" xfId="17451"/>
    <cellStyle name="표_4배관공_0.주요자재및 총괄집계표5_인천기지~경서GS간 주배관 ((정산분)(직접구매분))" xfId="17452"/>
    <cellStyle name="표_4배관공_04-3.B-LINE" xfId="17453"/>
    <cellStyle name="표_4배관공_04-3.B-LINE_인천기지~경서GS간 주배관 ((정산분)(직접구매분))" xfId="17454"/>
    <cellStyle name="표_4배관공_05.구내배관토공" xfId="17455"/>
    <cellStyle name="표_4배관공_05.구내배관토공_인천기지~경서GS간 주배관 ((정산분)(직접구매분))" xfId="17456"/>
    <cellStyle name="표_4배관공_1.관로토공 " xfId="17457"/>
    <cellStyle name="표_4배관공_1.관로토공  2" xfId="17458"/>
    <cellStyle name="표_4배관공_1.관로토공  2 2" xfId="17459"/>
    <cellStyle name="표_4배관공_1.관로토공  3" xfId="17460"/>
    <cellStyle name="표_4배관공_1.관로토공 _마산~창원(진북IC)토목수량(090617)" xfId="17461"/>
    <cellStyle name="표_4배관공_1.관로토공 _마산~창원(진북IC)토목수량(090617) 2" xfId="17462"/>
    <cellStyle name="표_4배관공_1.관로토공 _마산-창원(신대방교)구간 토목수량_REV.3" xfId="17463"/>
    <cellStyle name="표_4배관공_1.관로토공 _마산-창원(신대방교)구간 토목수량_REV.3 2" xfId="17464"/>
    <cellStyle name="표_4배관공_1.관로토공 _인천기지~경서GS간 주배관 ((정산분)(직접구매분))" xfId="17465"/>
    <cellStyle name="표_4배관공_1.관로토공 _제원-양강(원당도로) 토목수량-(CA0)" xfId="17466"/>
    <cellStyle name="표_4배관공_1.관로토공 _제원-양강(원당도로) 토목수량-(CA0) 2" xfId="17467"/>
    <cellStyle name="표_4배관공_1.관로토공 _제원-양강(원당도로) 토목수량-(CA0)_마산~창원(진북IC)토목수량(090617)" xfId="17468"/>
    <cellStyle name="표_4배관공_1.관로토공 _제원-양강(원당도로) 토목수량-(CA0)_마산~창원(진북IC)토목수량(090617) 2" xfId="17469"/>
    <cellStyle name="표_4배관공_1.관로토공 _제원-양강(원당도로) 토목수량-(CA0)_마산-창원(신대방교)구간 토목수량_REV.3" xfId="17470"/>
    <cellStyle name="표_4배관공_1.관로토공 _제원-양강(원당도로) 토목수량-(CA0)_마산-창원(신대방교)구간 토목수량_REV.3 2" xfId="17471"/>
    <cellStyle name="표_4배관공_1.관로토공 _제원-양강(원당도로) 토목수량-(CA0)_진영-창원(동읍로)구간 토목수량(2구간)" xfId="17472"/>
    <cellStyle name="표_4배관공_1.관로토공 _제원-양강(원당도로) 토목수량-(CA0)_진영-창원(동읍로)구간 토목수량(2구간) 2" xfId="17473"/>
    <cellStyle name="표_4배관공_1.관로토공 _진영-창원(동읍로)구간 토목수량(1구간)" xfId="17474"/>
    <cellStyle name="표_4배관공_1.관로토공 _진영-창원(동읍로)구간 토목수량(1구간) 2" xfId="17475"/>
    <cellStyle name="표_4배관공_1.관로토공 _진영-창원(동읍로)구간 토목수량(2구간)" xfId="17476"/>
    <cellStyle name="표_4배관공_1.관로토공 _진영-창원(동읍로)구간 토목수량(2구간) 2" xfId="17477"/>
    <cellStyle name="표_4배관공_1.관로토공 _천안-아산(탕정지하차도) 토목수량(090511)" xfId="17478"/>
    <cellStyle name="표_4배관공_1.관로토공 _천안-아산(탕정지하차도) 토목수량(090511) 2" xfId="17479"/>
    <cellStyle name="표_4배관공_1.관로토공 _천안-아산(탕정지하차도) 토목수량(090511)_마산~창원(진북IC)토목수량(090617)" xfId="17480"/>
    <cellStyle name="표_4배관공_1.관로토공 _천안-아산(탕정지하차도) 토목수량(090511)_마산~창원(진북IC)토목수량(090617) 2" xfId="17481"/>
    <cellStyle name="표_4배관공_1.관로토공 _천안-아산(탕정지하차도) 토목수량(090511)_마산-창원(신대방교)구간 토목수량_REV.3" xfId="17482"/>
    <cellStyle name="표_4배관공_1.관로토공 _천안-아산(탕정지하차도) 토목수량(090511)_마산-창원(신대방교)구간 토목수량_REV.3 2" xfId="17483"/>
    <cellStyle name="표_4배관공_1.관로토공 _천안-아산(탕정지하차도) 토목수량(090511)_진영-창원(동읍로)구간 토목수량(2구간)" xfId="17484"/>
    <cellStyle name="표_4배관공_1.관로토공 _천안-아산(탕정지하차도) 토목수량(090511)_진영-창원(동읍로)구간 토목수량(2구간) 2" xfId="17485"/>
    <cellStyle name="표_4배관공_1.관로토공 _토목수량_정읍~북이구간" xfId="17486"/>
    <cellStyle name="표_4배관공_1.관로토공 _토목수량_정읍~북이구간 2" xfId="17487"/>
    <cellStyle name="표_4배관공_1.처리장토공(0705)" xfId="17488"/>
    <cellStyle name="표_4배관공_1.처리장토공(0705)_인천기지~경서GS간 주배관 ((정산분)(직접구매분))" xfId="17489"/>
    <cellStyle name="표_4배관공_1.토공" xfId="17490"/>
    <cellStyle name="표_4배관공_1.토공(0724)" xfId="17491"/>
    <cellStyle name="표_4배관공_1.토공(0724)_인천기지~경서GS간 주배관 ((정산분)(직접구매분))" xfId="17492"/>
    <cellStyle name="표_4배관공_1.토공_인천기지~경서GS간 주배관 ((정산분)(직접구매분))" xfId="17493"/>
    <cellStyle name="표_4배관공_2.1호원형맨홀토공" xfId="17494"/>
    <cellStyle name="표_4배관공_2.1호원형맨홀토공_인천기지~경서GS간 주배관 ((정산분)(직접구매분))" xfId="17495"/>
    <cellStyle name="표_4배관공_2.토공" xfId="17496"/>
    <cellStyle name="표_4배관공_2.토공_04-3.B-LINE" xfId="17497"/>
    <cellStyle name="표_4배관공_2.토공_04-3.B-LINE_인천기지~경서GS간 주배관 ((정산분)(직접구매분))" xfId="17498"/>
    <cellStyle name="표_4배관공_2.토공_4.하수공" xfId="17499"/>
    <cellStyle name="표_4배관공_2.토공_4.하수공_04-3.B-LINE" xfId="17500"/>
    <cellStyle name="표_4배관공_2.토공_4.하수공_04-3.B-LINE_인천기지~경서GS간 주배관 ((정산분)(직접구매분))" xfId="17501"/>
    <cellStyle name="표_4배관공_2.토공_4.하수공_인천기지~경서GS간 주배관 ((정산분)(직접구매분))" xfId="17502"/>
    <cellStyle name="표_4배관공_2.토공_인천기지~경서GS간 주배관 ((정산분)(직접구매분))" xfId="17503"/>
    <cellStyle name="표_4배관공_3.구내배관공" xfId="17504"/>
    <cellStyle name="표_4배관공_3.구내배관공_인천기지~경서GS간 주배관 ((정산분)(직접구매분))" xfId="17505"/>
    <cellStyle name="표_4배관공_3.포장공" xfId="17506"/>
    <cellStyle name="표_4배관공_3.포장공_04-3.B-LINE" xfId="17507"/>
    <cellStyle name="표_4배관공_3.포장공_04-3.B-LINE_인천기지~경서GS간 주배관 ((정산분)(직접구매분))" xfId="17508"/>
    <cellStyle name="표_4배관공_3.포장공_4.하수공" xfId="17509"/>
    <cellStyle name="표_4배관공_3.포장공_4.하수공_04-3.B-LINE" xfId="17510"/>
    <cellStyle name="표_4배관공_3.포장공_4.하수공_04-3.B-LINE_인천기지~경서GS간 주배관 ((정산분)(직접구매분))" xfId="17511"/>
    <cellStyle name="표_4배관공_3.포장공_4.하수공_인천기지~경서GS간 주배관 ((정산분)(직접구매분))" xfId="17512"/>
    <cellStyle name="표_4배관공_3.포장공_인천기지~경서GS간 주배관 ((정산분)(직접구매분))" xfId="17513"/>
    <cellStyle name="표_4배관공_A-LINE 구조물공" xfId="17514"/>
    <cellStyle name="표_4배관공_A-LINE 구조물공_인천기지~경서GS간 주배관 ((정산분)(직접구매분))" xfId="17515"/>
    <cellStyle name="표_4배관공_BⅠ.토공" xfId="17516"/>
    <cellStyle name="표_4배관공_BⅠ.토공_인천기지~경서GS간 주배관 ((정산분)(직접구매분))" xfId="17517"/>
    <cellStyle name="표_4배관공_계화관로토공" xfId="17518"/>
    <cellStyle name="표_4배관공_계화관로토공_인천기지~경서GS간 주배관 ((정산분)(직접구매분))" xfId="17519"/>
    <cellStyle name="표_4배관공_관로토공" xfId="17520"/>
    <cellStyle name="표_4배관공_관로토공(생극)-0624" xfId="17521"/>
    <cellStyle name="표_4배관공_관로토공(생극)-0624_인천기지~경서GS간 주배관 ((정산분)(직접구매분))" xfId="17522"/>
    <cellStyle name="표_4배관공_관로토공_인천기지~경서GS간 주배관 ((정산분)(직접구매분))" xfId="17523"/>
    <cellStyle name="표_4배관공_인천기지~경서GS간 주배관 ((정산분)(직접구매분))" xfId="17524"/>
    <cellStyle name="표_5부대시설공" xfId="17525"/>
    <cellStyle name="표_5부대시설공_0.주요자재및 총괄집계표" xfId="17526"/>
    <cellStyle name="표_5부대시설공_0.주요자재및 총괄집계표_인천기지~경서GS간 주배관 ((정산분)(직접구매분))" xfId="17527"/>
    <cellStyle name="표_5부대시설공_0.주요자재및 총괄집계표5" xfId="17528"/>
    <cellStyle name="표_5부대시설공_0.주요자재및 총괄집계표5_인천기지~경서GS간 주배관 ((정산분)(직접구매분))" xfId="17529"/>
    <cellStyle name="표_5부대시설공_04-3.B-LINE" xfId="17530"/>
    <cellStyle name="표_5부대시설공_04-3.B-LINE_인천기지~경서GS간 주배관 ((정산분)(직접구매분))" xfId="17531"/>
    <cellStyle name="표_5부대시설공_05.구내배관토공" xfId="17532"/>
    <cellStyle name="표_5부대시설공_05.구내배관토공_인천기지~경서GS간 주배관 ((정산분)(직접구매분))" xfId="17533"/>
    <cellStyle name="표_5부대시설공_1.관로토공 " xfId="17534"/>
    <cellStyle name="표_5부대시설공_1.관로토공  2" xfId="17535"/>
    <cellStyle name="표_5부대시설공_1.관로토공  2 2" xfId="17536"/>
    <cellStyle name="표_5부대시설공_1.관로토공  3" xfId="17537"/>
    <cellStyle name="표_5부대시설공_1.관로토공 _마산~창원(진북IC)토목수량(090617)" xfId="17538"/>
    <cellStyle name="표_5부대시설공_1.관로토공 _마산~창원(진북IC)토목수량(090617) 2" xfId="17539"/>
    <cellStyle name="표_5부대시설공_1.관로토공 _마산-창원(신대방교)구간 토목수량_REV.3" xfId="17540"/>
    <cellStyle name="표_5부대시설공_1.관로토공 _마산-창원(신대방교)구간 토목수량_REV.3 2" xfId="17541"/>
    <cellStyle name="표_5부대시설공_1.관로토공 _인천기지~경서GS간 주배관 ((정산분)(직접구매분))" xfId="17542"/>
    <cellStyle name="표_5부대시설공_1.관로토공 _제원-양강(원당도로) 토목수량-(CA0)" xfId="17543"/>
    <cellStyle name="표_5부대시설공_1.관로토공 _제원-양강(원당도로) 토목수량-(CA0) 2" xfId="17544"/>
    <cellStyle name="표_5부대시설공_1.관로토공 _제원-양강(원당도로) 토목수량-(CA0)_마산~창원(진북IC)토목수량(090617)" xfId="17545"/>
    <cellStyle name="표_5부대시설공_1.관로토공 _제원-양강(원당도로) 토목수량-(CA0)_마산~창원(진북IC)토목수량(090617) 2" xfId="17546"/>
    <cellStyle name="표_5부대시설공_1.관로토공 _제원-양강(원당도로) 토목수량-(CA0)_마산-창원(신대방교)구간 토목수량_REV.3" xfId="17547"/>
    <cellStyle name="표_5부대시설공_1.관로토공 _제원-양강(원당도로) 토목수량-(CA0)_마산-창원(신대방교)구간 토목수량_REV.3 2" xfId="17548"/>
    <cellStyle name="표_5부대시설공_1.관로토공 _제원-양강(원당도로) 토목수량-(CA0)_진영-창원(동읍로)구간 토목수량(2구간)" xfId="17549"/>
    <cellStyle name="표_5부대시설공_1.관로토공 _제원-양강(원당도로) 토목수량-(CA0)_진영-창원(동읍로)구간 토목수량(2구간) 2" xfId="17550"/>
    <cellStyle name="표_5부대시설공_1.관로토공 _진영-창원(동읍로)구간 토목수량(1구간)" xfId="17551"/>
    <cellStyle name="표_5부대시설공_1.관로토공 _진영-창원(동읍로)구간 토목수량(1구간) 2" xfId="17552"/>
    <cellStyle name="표_5부대시설공_1.관로토공 _진영-창원(동읍로)구간 토목수량(2구간)" xfId="17553"/>
    <cellStyle name="표_5부대시설공_1.관로토공 _진영-창원(동읍로)구간 토목수량(2구간) 2" xfId="17554"/>
    <cellStyle name="표_5부대시설공_1.관로토공 _천안-아산(탕정지하차도) 토목수량(090511)" xfId="17555"/>
    <cellStyle name="표_5부대시설공_1.관로토공 _천안-아산(탕정지하차도) 토목수량(090511) 2" xfId="17556"/>
    <cellStyle name="표_5부대시설공_1.관로토공 _천안-아산(탕정지하차도) 토목수량(090511)_마산~창원(진북IC)토목수량(090617)" xfId="17557"/>
    <cellStyle name="표_5부대시설공_1.관로토공 _천안-아산(탕정지하차도) 토목수량(090511)_마산~창원(진북IC)토목수량(090617) 2" xfId="17558"/>
    <cellStyle name="표_5부대시설공_1.관로토공 _천안-아산(탕정지하차도) 토목수량(090511)_마산-창원(신대방교)구간 토목수량_REV.3" xfId="17559"/>
    <cellStyle name="표_5부대시설공_1.관로토공 _천안-아산(탕정지하차도) 토목수량(090511)_마산-창원(신대방교)구간 토목수량_REV.3 2" xfId="17560"/>
    <cellStyle name="표_5부대시설공_1.관로토공 _천안-아산(탕정지하차도) 토목수량(090511)_진영-창원(동읍로)구간 토목수량(2구간)" xfId="17561"/>
    <cellStyle name="표_5부대시설공_1.관로토공 _천안-아산(탕정지하차도) 토목수량(090511)_진영-창원(동읍로)구간 토목수량(2구간) 2" xfId="17562"/>
    <cellStyle name="표_5부대시설공_1.관로토공 _토목수량_정읍~북이구간" xfId="17563"/>
    <cellStyle name="표_5부대시설공_1.관로토공 _토목수량_정읍~북이구간 2" xfId="17564"/>
    <cellStyle name="표_5부대시설공_1.처리장토공(0705)" xfId="17565"/>
    <cellStyle name="표_5부대시설공_1.처리장토공(0705)_인천기지~경서GS간 주배관 ((정산분)(직접구매분))" xfId="17566"/>
    <cellStyle name="표_5부대시설공_1.토공" xfId="17567"/>
    <cellStyle name="표_5부대시설공_1.토공(0724)" xfId="17568"/>
    <cellStyle name="표_5부대시설공_1.토공(0724)_인천기지~경서GS간 주배관 ((정산분)(직접구매분))" xfId="17569"/>
    <cellStyle name="표_5부대시설공_1.토공_인천기지~경서GS간 주배관 ((정산분)(직접구매분))" xfId="17570"/>
    <cellStyle name="표_5부대시설공_2.1호원형맨홀토공" xfId="17571"/>
    <cellStyle name="표_5부대시설공_2.1호원형맨홀토공_인천기지~경서GS간 주배관 ((정산분)(직접구매분))" xfId="17572"/>
    <cellStyle name="표_5부대시설공_2.토공" xfId="17573"/>
    <cellStyle name="표_5부대시설공_2.토공_04-3.B-LINE" xfId="17574"/>
    <cellStyle name="표_5부대시설공_2.토공_04-3.B-LINE_인천기지~경서GS간 주배관 ((정산분)(직접구매분))" xfId="17575"/>
    <cellStyle name="표_5부대시설공_2.토공_4.하수공" xfId="17576"/>
    <cellStyle name="표_5부대시설공_2.토공_4.하수공_04-3.B-LINE" xfId="17577"/>
    <cellStyle name="표_5부대시설공_2.토공_4.하수공_04-3.B-LINE_인천기지~경서GS간 주배관 ((정산분)(직접구매분))" xfId="17578"/>
    <cellStyle name="표_5부대시설공_2.토공_4.하수공_인천기지~경서GS간 주배관 ((정산분)(직접구매분))" xfId="17579"/>
    <cellStyle name="표_5부대시설공_2.토공_인천기지~경서GS간 주배관 ((정산분)(직접구매분))" xfId="17580"/>
    <cellStyle name="표_5부대시설공_3.구내배관공" xfId="17581"/>
    <cellStyle name="표_5부대시설공_3.구내배관공_인천기지~경서GS간 주배관 ((정산분)(직접구매분))" xfId="17582"/>
    <cellStyle name="표_5부대시설공_3.포장공" xfId="17583"/>
    <cellStyle name="표_5부대시설공_3.포장공_04-3.B-LINE" xfId="17584"/>
    <cellStyle name="표_5부대시설공_3.포장공_04-3.B-LINE_인천기지~경서GS간 주배관 ((정산분)(직접구매분))" xfId="17585"/>
    <cellStyle name="표_5부대시설공_3.포장공_4.하수공" xfId="17586"/>
    <cellStyle name="표_5부대시설공_3.포장공_4.하수공_04-3.B-LINE" xfId="17587"/>
    <cellStyle name="표_5부대시설공_3.포장공_4.하수공_04-3.B-LINE_인천기지~경서GS간 주배관 ((정산분)(직접구매분))" xfId="17588"/>
    <cellStyle name="표_5부대시설공_3.포장공_4.하수공_인천기지~경서GS간 주배관 ((정산분)(직접구매분))" xfId="17589"/>
    <cellStyle name="표_5부대시설공_3.포장공_인천기지~경서GS간 주배관 ((정산분)(직접구매분))" xfId="17590"/>
    <cellStyle name="표_5부대시설공_A-LINE 구조물공" xfId="17591"/>
    <cellStyle name="표_5부대시설공_A-LINE 구조물공_인천기지~경서GS간 주배관 ((정산분)(직접구매분))" xfId="17592"/>
    <cellStyle name="표_5부대시설공_BⅠ.토공" xfId="17593"/>
    <cellStyle name="표_5부대시설공_BⅠ.토공_인천기지~경서GS간 주배관 ((정산분)(직접구매분))" xfId="17594"/>
    <cellStyle name="표_5부대시설공_계화관로토공" xfId="17595"/>
    <cellStyle name="표_5부대시설공_계화관로토공_인천기지~경서GS간 주배관 ((정산분)(직접구매분))" xfId="17596"/>
    <cellStyle name="표_5부대시설공_관로토공" xfId="17597"/>
    <cellStyle name="표_5부대시설공_관로토공(생극)-0624" xfId="17598"/>
    <cellStyle name="표_5부대시설공_관로토공(생극)-0624_인천기지~경서GS간 주배관 ((정산분)(직접구매분))" xfId="17599"/>
    <cellStyle name="표_5부대시설공_관로토공_인천기지~경서GS간 주배관 ((정산분)(직접구매분))" xfId="17600"/>
    <cellStyle name="표_5부대시설공_인천기지~경서GS간 주배관 ((정산분)(직접구매분))" xfId="17601"/>
    <cellStyle name="표_A-LINE 구조물공" xfId="17602"/>
    <cellStyle name="표_A-LINE 구조물공_인천기지~경서GS간 주배관 ((정산분)(직접구매분))" xfId="17603"/>
    <cellStyle name="표_BⅠ.토공" xfId="17604"/>
    <cellStyle name="표_BⅠ.토공_인천기지~경서GS간 주배관 ((정산분)(직접구매분))" xfId="17605"/>
    <cellStyle name="표_Book2" xfId="17606"/>
    <cellStyle name="표_Book2_0.주요자재및 총괄집계표" xfId="17607"/>
    <cellStyle name="표_Book2_0.주요자재및 총괄집계표_인천기지~경서GS간 주배관 ((정산분)(직접구매분))" xfId="17608"/>
    <cellStyle name="표_Book2_0.주요자재및 총괄집계표5" xfId="17609"/>
    <cellStyle name="표_Book2_0.주요자재및 총괄집계표5_인천기지~경서GS간 주배관 ((정산분)(직접구매분))" xfId="17610"/>
    <cellStyle name="표_Book2_04-3.B-LINE" xfId="17611"/>
    <cellStyle name="표_Book2_04-3.B-LINE_인천기지~경서GS간 주배관 ((정산분)(직접구매분))" xfId="17612"/>
    <cellStyle name="표_Book2_05.구내배관토공" xfId="17613"/>
    <cellStyle name="표_Book2_05.구내배관토공_인천기지~경서GS간 주배관 ((정산분)(직접구매분))" xfId="17614"/>
    <cellStyle name="표_Book2_1.관로토공 " xfId="17615"/>
    <cellStyle name="표_Book2_1.관로토공  2" xfId="17616"/>
    <cellStyle name="표_Book2_1.관로토공  2 2" xfId="17617"/>
    <cellStyle name="표_Book2_1.관로토공  3" xfId="17618"/>
    <cellStyle name="표_Book2_1.관로토공 _마산~창원(진북IC)토목수량(090617)" xfId="17619"/>
    <cellStyle name="표_Book2_1.관로토공 _마산~창원(진북IC)토목수량(090617) 2" xfId="17620"/>
    <cellStyle name="표_Book2_1.관로토공 _마산-창원(신대방교)구간 토목수량_REV.3" xfId="17621"/>
    <cellStyle name="표_Book2_1.관로토공 _마산-창원(신대방교)구간 토목수량_REV.3 2" xfId="17622"/>
    <cellStyle name="표_Book2_1.관로토공 _인천기지~경서GS간 주배관 ((정산분)(직접구매분))" xfId="17623"/>
    <cellStyle name="표_Book2_1.관로토공 _제원-양강(원당도로) 토목수량-(CA0)" xfId="17624"/>
    <cellStyle name="표_Book2_1.관로토공 _제원-양강(원당도로) 토목수량-(CA0) 2" xfId="17625"/>
    <cellStyle name="표_Book2_1.관로토공 _제원-양강(원당도로) 토목수량-(CA0)_마산~창원(진북IC)토목수량(090617)" xfId="17626"/>
    <cellStyle name="표_Book2_1.관로토공 _제원-양강(원당도로) 토목수량-(CA0)_마산~창원(진북IC)토목수량(090617) 2" xfId="17627"/>
    <cellStyle name="표_Book2_1.관로토공 _제원-양강(원당도로) 토목수량-(CA0)_마산-창원(신대방교)구간 토목수량_REV.3" xfId="17628"/>
    <cellStyle name="표_Book2_1.관로토공 _제원-양강(원당도로) 토목수량-(CA0)_마산-창원(신대방교)구간 토목수량_REV.3 2" xfId="17629"/>
    <cellStyle name="표_Book2_1.관로토공 _제원-양강(원당도로) 토목수량-(CA0)_진영-창원(동읍로)구간 토목수량(2구간)" xfId="17630"/>
    <cellStyle name="표_Book2_1.관로토공 _제원-양강(원당도로) 토목수량-(CA0)_진영-창원(동읍로)구간 토목수량(2구간) 2" xfId="17631"/>
    <cellStyle name="표_Book2_1.관로토공 _진영-창원(동읍로)구간 토목수량(1구간)" xfId="17632"/>
    <cellStyle name="표_Book2_1.관로토공 _진영-창원(동읍로)구간 토목수량(1구간) 2" xfId="17633"/>
    <cellStyle name="표_Book2_1.관로토공 _진영-창원(동읍로)구간 토목수량(2구간)" xfId="17634"/>
    <cellStyle name="표_Book2_1.관로토공 _진영-창원(동읍로)구간 토목수량(2구간) 2" xfId="17635"/>
    <cellStyle name="표_Book2_1.관로토공 _천안-아산(탕정지하차도) 토목수량(090511)" xfId="17636"/>
    <cellStyle name="표_Book2_1.관로토공 _천안-아산(탕정지하차도) 토목수량(090511) 2" xfId="17637"/>
    <cellStyle name="표_Book2_1.관로토공 _천안-아산(탕정지하차도) 토목수량(090511)_마산~창원(진북IC)토목수량(090617)" xfId="17638"/>
    <cellStyle name="표_Book2_1.관로토공 _천안-아산(탕정지하차도) 토목수량(090511)_마산~창원(진북IC)토목수량(090617) 2" xfId="17639"/>
    <cellStyle name="표_Book2_1.관로토공 _천안-아산(탕정지하차도) 토목수량(090511)_마산-창원(신대방교)구간 토목수량_REV.3" xfId="17640"/>
    <cellStyle name="표_Book2_1.관로토공 _천안-아산(탕정지하차도) 토목수량(090511)_마산-창원(신대방교)구간 토목수량_REV.3 2" xfId="17641"/>
    <cellStyle name="표_Book2_1.관로토공 _천안-아산(탕정지하차도) 토목수량(090511)_진영-창원(동읍로)구간 토목수량(2구간)" xfId="17642"/>
    <cellStyle name="표_Book2_1.관로토공 _천안-아산(탕정지하차도) 토목수량(090511)_진영-창원(동읍로)구간 토목수량(2구간) 2" xfId="17643"/>
    <cellStyle name="표_Book2_1.관로토공 _토목수량_정읍~북이구간" xfId="17644"/>
    <cellStyle name="표_Book2_1.관로토공 _토목수량_정읍~북이구간 2" xfId="17645"/>
    <cellStyle name="표_Book2_1.처리장토공(0705)" xfId="17646"/>
    <cellStyle name="표_Book2_1.처리장토공(0705)_인천기지~경서GS간 주배관 ((정산분)(직접구매분))" xfId="17647"/>
    <cellStyle name="표_Book2_1.토공" xfId="17648"/>
    <cellStyle name="표_Book2_1.토공(0724)" xfId="17649"/>
    <cellStyle name="표_Book2_1.토공(0724)_인천기지~경서GS간 주배관 ((정산분)(직접구매분))" xfId="17650"/>
    <cellStyle name="표_Book2_1.토공_인천기지~경서GS간 주배관 ((정산분)(직접구매분))" xfId="17651"/>
    <cellStyle name="표_Book2_2.1호원형맨홀토공" xfId="17652"/>
    <cellStyle name="표_Book2_2.1호원형맨홀토공_인천기지~경서GS간 주배관 ((정산분)(직접구매분))" xfId="17653"/>
    <cellStyle name="표_Book2_2.토공" xfId="17654"/>
    <cellStyle name="표_Book2_2.토공_04-3.B-LINE" xfId="17655"/>
    <cellStyle name="표_Book2_2.토공_04-3.B-LINE_인천기지~경서GS간 주배관 ((정산분)(직접구매분))" xfId="17656"/>
    <cellStyle name="표_Book2_2.토공_4.하수공" xfId="17657"/>
    <cellStyle name="표_Book2_2.토공_4.하수공_04-3.B-LINE" xfId="17658"/>
    <cellStyle name="표_Book2_2.토공_4.하수공_04-3.B-LINE_인천기지~경서GS간 주배관 ((정산분)(직접구매분))" xfId="17659"/>
    <cellStyle name="표_Book2_2.토공_4.하수공_인천기지~경서GS간 주배관 ((정산분)(직접구매분))" xfId="17660"/>
    <cellStyle name="표_Book2_2.토공_인천기지~경서GS간 주배관 ((정산분)(직접구매분))" xfId="17661"/>
    <cellStyle name="표_Book2_3.구내배관공" xfId="17662"/>
    <cellStyle name="표_Book2_3.구내배관공_인천기지~경서GS간 주배관 ((정산분)(직접구매분))" xfId="17663"/>
    <cellStyle name="표_Book2_3.포장공" xfId="17664"/>
    <cellStyle name="표_Book2_3.포장공_04-3.B-LINE" xfId="17665"/>
    <cellStyle name="표_Book2_3.포장공_04-3.B-LINE_인천기지~경서GS간 주배관 ((정산분)(직접구매분))" xfId="17666"/>
    <cellStyle name="표_Book2_3.포장공_4.하수공" xfId="17667"/>
    <cellStyle name="표_Book2_3.포장공_4.하수공_04-3.B-LINE" xfId="17668"/>
    <cellStyle name="표_Book2_3.포장공_4.하수공_04-3.B-LINE_인천기지~경서GS간 주배관 ((정산분)(직접구매분))" xfId="17669"/>
    <cellStyle name="표_Book2_3.포장공_4.하수공_인천기지~경서GS간 주배관 ((정산분)(직접구매분))" xfId="17670"/>
    <cellStyle name="표_Book2_3.포장공_인천기지~경서GS간 주배관 ((정산분)(직접구매분))" xfId="17671"/>
    <cellStyle name="표_Book2_4.부대공" xfId="17672"/>
    <cellStyle name="표_Book2_4.부대공_0.주요자재및 총괄집계표" xfId="17673"/>
    <cellStyle name="표_Book2_4.부대공_0.주요자재및 총괄집계표_인천기지~경서GS간 주배관 ((정산분)(직접구매분))" xfId="17674"/>
    <cellStyle name="표_Book2_4.부대공_0.주요자재및 총괄집계표5" xfId="17675"/>
    <cellStyle name="표_Book2_4.부대공_0.주요자재및 총괄집계표5_인천기지~경서GS간 주배관 ((정산분)(직접구매분))" xfId="17676"/>
    <cellStyle name="표_Book2_4.부대공_04-3.B-LINE" xfId="17677"/>
    <cellStyle name="표_Book2_4.부대공_04-3.B-LINE_인천기지~경서GS간 주배관 ((정산분)(직접구매분))" xfId="17678"/>
    <cellStyle name="표_Book2_4.부대공_05.구내배관토공" xfId="17679"/>
    <cellStyle name="표_Book2_4.부대공_05.구내배관토공_인천기지~경서GS간 주배관 ((정산분)(직접구매분))" xfId="17680"/>
    <cellStyle name="표_Book2_4.부대공_1.관로토공 " xfId="17681"/>
    <cellStyle name="표_Book2_4.부대공_1.관로토공  2" xfId="17682"/>
    <cellStyle name="표_Book2_4.부대공_1.관로토공  2 2" xfId="17683"/>
    <cellStyle name="표_Book2_4.부대공_1.관로토공  3" xfId="17684"/>
    <cellStyle name="표_Book2_4.부대공_1.관로토공 _마산~창원(진북IC)토목수량(090617)" xfId="17685"/>
    <cellStyle name="표_Book2_4.부대공_1.관로토공 _마산~창원(진북IC)토목수량(090617) 2" xfId="17686"/>
    <cellStyle name="표_Book2_4.부대공_1.관로토공 _마산-창원(신대방교)구간 토목수량_REV.3" xfId="17687"/>
    <cellStyle name="표_Book2_4.부대공_1.관로토공 _마산-창원(신대방교)구간 토목수량_REV.3 2" xfId="17688"/>
    <cellStyle name="표_Book2_4.부대공_1.관로토공 _인천기지~경서GS간 주배관 ((정산분)(직접구매분))" xfId="17689"/>
    <cellStyle name="표_Book2_4.부대공_1.관로토공 _제원-양강(원당도로) 토목수량-(CA0)" xfId="17690"/>
    <cellStyle name="표_Book2_4.부대공_1.관로토공 _제원-양강(원당도로) 토목수량-(CA0) 2" xfId="17691"/>
    <cellStyle name="표_Book2_4.부대공_1.관로토공 _제원-양강(원당도로) 토목수량-(CA0)_마산~창원(진북IC)토목수량(090617)" xfId="17692"/>
    <cellStyle name="표_Book2_4.부대공_1.관로토공 _제원-양강(원당도로) 토목수량-(CA0)_마산~창원(진북IC)토목수량(090617) 2" xfId="17693"/>
    <cellStyle name="표_Book2_4.부대공_1.관로토공 _제원-양강(원당도로) 토목수량-(CA0)_마산-창원(신대방교)구간 토목수량_REV.3" xfId="17694"/>
    <cellStyle name="표_Book2_4.부대공_1.관로토공 _제원-양강(원당도로) 토목수량-(CA0)_마산-창원(신대방교)구간 토목수량_REV.3 2" xfId="17695"/>
    <cellStyle name="표_Book2_4.부대공_1.관로토공 _제원-양강(원당도로) 토목수량-(CA0)_진영-창원(동읍로)구간 토목수량(2구간)" xfId="17696"/>
    <cellStyle name="표_Book2_4.부대공_1.관로토공 _제원-양강(원당도로) 토목수량-(CA0)_진영-창원(동읍로)구간 토목수량(2구간) 2" xfId="17697"/>
    <cellStyle name="표_Book2_4.부대공_1.관로토공 _진영-창원(동읍로)구간 토목수량(1구간)" xfId="17698"/>
    <cellStyle name="표_Book2_4.부대공_1.관로토공 _진영-창원(동읍로)구간 토목수량(1구간) 2" xfId="17699"/>
    <cellStyle name="표_Book2_4.부대공_1.관로토공 _진영-창원(동읍로)구간 토목수량(2구간)" xfId="17700"/>
    <cellStyle name="표_Book2_4.부대공_1.관로토공 _진영-창원(동읍로)구간 토목수량(2구간) 2" xfId="17701"/>
    <cellStyle name="표_Book2_4.부대공_1.관로토공 _천안-아산(탕정지하차도) 토목수량(090511)" xfId="17702"/>
    <cellStyle name="표_Book2_4.부대공_1.관로토공 _천안-아산(탕정지하차도) 토목수량(090511) 2" xfId="17703"/>
    <cellStyle name="표_Book2_4.부대공_1.관로토공 _천안-아산(탕정지하차도) 토목수량(090511)_마산~창원(진북IC)토목수량(090617)" xfId="17704"/>
    <cellStyle name="표_Book2_4.부대공_1.관로토공 _천안-아산(탕정지하차도) 토목수량(090511)_마산~창원(진북IC)토목수량(090617) 2" xfId="17705"/>
    <cellStyle name="표_Book2_4.부대공_1.관로토공 _천안-아산(탕정지하차도) 토목수량(090511)_마산-창원(신대방교)구간 토목수량_REV.3" xfId="17706"/>
    <cellStyle name="표_Book2_4.부대공_1.관로토공 _천안-아산(탕정지하차도) 토목수량(090511)_마산-창원(신대방교)구간 토목수량_REV.3 2" xfId="17707"/>
    <cellStyle name="표_Book2_4.부대공_1.관로토공 _천안-아산(탕정지하차도) 토목수량(090511)_진영-창원(동읍로)구간 토목수량(2구간)" xfId="17708"/>
    <cellStyle name="표_Book2_4.부대공_1.관로토공 _천안-아산(탕정지하차도) 토목수량(090511)_진영-창원(동읍로)구간 토목수량(2구간) 2" xfId="17709"/>
    <cellStyle name="표_Book2_4.부대공_1.관로토공 _토목수량_정읍~북이구간" xfId="17710"/>
    <cellStyle name="표_Book2_4.부대공_1.관로토공 _토목수량_정읍~북이구간 2" xfId="17711"/>
    <cellStyle name="표_Book2_4.부대공_1.처리장토공(0705)" xfId="17712"/>
    <cellStyle name="표_Book2_4.부대공_1.처리장토공(0705)_인천기지~경서GS간 주배관 ((정산분)(직접구매분))" xfId="17713"/>
    <cellStyle name="표_Book2_4.부대공_1.토공" xfId="17714"/>
    <cellStyle name="표_Book2_4.부대공_1.토공(0724)" xfId="17715"/>
    <cellStyle name="표_Book2_4.부대공_1.토공(0724)_인천기지~경서GS간 주배관 ((정산분)(직접구매분))" xfId="17716"/>
    <cellStyle name="표_Book2_4.부대공_1.토공_인천기지~경서GS간 주배관 ((정산분)(직접구매분))" xfId="17717"/>
    <cellStyle name="표_Book2_4.부대공_2.1호원형맨홀토공" xfId="17718"/>
    <cellStyle name="표_Book2_4.부대공_2.1호원형맨홀토공_인천기지~경서GS간 주배관 ((정산분)(직접구매분))" xfId="17719"/>
    <cellStyle name="표_Book2_4.부대공_2.토공" xfId="17720"/>
    <cellStyle name="표_Book2_4.부대공_2.토공_04-3.B-LINE" xfId="17721"/>
    <cellStyle name="표_Book2_4.부대공_2.토공_04-3.B-LINE_인천기지~경서GS간 주배관 ((정산분)(직접구매분))" xfId="17722"/>
    <cellStyle name="표_Book2_4.부대공_2.토공_4.하수공" xfId="17723"/>
    <cellStyle name="표_Book2_4.부대공_2.토공_4.하수공_04-3.B-LINE" xfId="17724"/>
    <cellStyle name="표_Book2_4.부대공_2.토공_4.하수공_04-3.B-LINE_인천기지~경서GS간 주배관 ((정산분)(직접구매분))" xfId="17725"/>
    <cellStyle name="표_Book2_4.부대공_2.토공_4.하수공_인천기지~경서GS간 주배관 ((정산분)(직접구매분))" xfId="17726"/>
    <cellStyle name="표_Book2_4.부대공_2.토공_인천기지~경서GS간 주배관 ((정산분)(직접구매분))" xfId="17727"/>
    <cellStyle name="표_Book2_4.부대공_3.구내배관공" xfId="17728"/>
    <cellStyle name="표_Book2_4.부대공_3.구내배관공_인천기지~경서GS간 주배관 ((정산분)(직접구매분))" xfId="17729"/>
    <cellStyle name="표_Book2_4.부대공_3.포장공" xfId="17730"/>
    <cellStyle name="표_Book2_4.부대공_3.포장공_04-3.B-LINE" xfId="17731"/>
    <cellStyle name="표_Book2_4.부대공_3.포장공_04-3.B-LINE_인천기지~경서GS간 주배관 ((정산분)(직접구매분))" xfId="17732"/>
    <cellStyle name="표_Book2_4.부대공_3.포장공_4.하수공" xfId="17733"/>
    <cellStyle name="표_Book2_4.부대공_3.포장공_4.하수공_04-3.B-LINE" xfId="17734"/>
    <cellStyle name="표_Book2_4.부대공_3.포장공_4.하수공_04-3.B-LINE_인천기지~경서GS간 주배관 ((정산분)(직접구매분))" xfId="17735"/>
    <cellStyle name="표_Book2_4.부대공_3.포장공_4.하수공_인천기지~경서GS간 주배관 ((정산분)(직접구매분))" xfId="17736"/>
    <cellStyle name="표_Book2_4.부대공_3.포장공_인천기지~경서GS간 주배관 ((정산분)(직접구매분))" xfId="17737"/>
    <cellStyle name="표_Book2_4.부대공_4배관공" xfId="17738"/>
    <cellStyle name="표_Book2_4.부대공_4배관공_0.주요자재및 총괄집계표" xfId="17739"/>
    <cellStyle name="표_Book2_4.부대공_4배관공_0.주요자재및 총괄집계표_인천기지~경서GS간 주배관 ((정산분)(직접구매분))" xfId="17740"/>
    <cellStyle name="표_Book2_4.부대공_4배관공_0.주요자재및 총괄집계표5" xfId="17741"/>
    <cellStyle name="표_Book2_4.부대공_4배관공_0.주요자재및 총괄집계표5_인천기지~경서GS간 주배관 ((정산분)(직접구매분))" xfId="17742"/>
    <cellStyle name="표_Book2_4.부대공_4배관공_04-3.B-LINE" xfId="17743"/>
    <cellStyle name="표_Book2_4.부대공_4배관공_04-3.B-LINE_인천기지~경서GS간 주배관 ((정산분)(직접구매분))" xfId="17744"/>
    <cellStyle name="표_Book2_4.부대공_4배관공_05.구내배관토공" xfId="17745"/>
    <cellStyle name="표_Book2_4.부대공_4배관공_05.구내배관토공_인천기지~경서GS간 주배관 ((정산분)(직접구매분))" xfId="17746"/>
    <cellStyle name="표_Book2_4.부대공_4배관공_1.관로토공 " xfId="17747"/>
    <cellStyle name="표_Book2_4.부대공_4배관공_1.관로토공  2" xfId="17748"/>
    <cellStyle name="표_Book2_4.부대공_4배관공_1.관로토공  2 2" xfId="17749"/>
    <cellStyle name="표_Book2_4.부대공_4배관공_1.관로토공  3" xfId="17750"/>
    <cellStyle name="표_Book2_4.부대공_4배관공_1.관로토공 _마산~창원(진북IC)토목수량(090617)" xfId="17751"/>
    <cellStyle name="표_Book2_4.부대공_4배관공_1.관로토공 _마산~창원(진북IC)토목수량(090617) 2" xfId="17752"/>
    <cellStyle name="표_Book2_4.부대공_4배관공_1.관로토공 _마산-창원(신대방교)구간 토목수량_REV.3" xfId="17753"/>
    <cellStyle name="표_Book2_4.부대공_4배관공_1.관로토공 _마산-창원(신대방교)구간 토목수량_REV.3 2" xfId="17754"/>
    <cellStyle name="표_Book2_4.부대공_4배관공_1.관로토공 _인천기지~경서GS간 주배관 ((정산분)(직접구매분))" xfId="17755"/>
    <cellStyle name="표_Book2_4.부대공_4배관공_1.관로토공 _제원-양강(원당도로) 토목수량-(CA0)" xfId="17756"/>
    <cellStyle name="표_Book2_4.부대공_4배관공_1.관로토공 _제원-양강(원당도로) 토목수량-(CA0) 2" xfId="17757"/>
    <cellStyle name="표_Book2_4.부대공_4배관공_1.관로토공 _제원-양강(원당도로) 토목수량-(CA0)_마산~창원(진북IC)토목수량(090617)" xfId="17758"/>
    <cellStyle name="표_Book2_4.부대공_4배관공_1.관로토공 _제원-양강(원당도로) 토목수량-(CA0)_마산~창원(진북IC)토목수량(090617) 2" xfId="17759"/>
    <cellStyle name="표_Book2_4.부대공_4배관공_1.관로토공 _제원-양강(원당도로) 토목수량-(CA0)_마산-창원(신대방교)구간 토목수량_REV.3" xfId="17760"/>
    <cellStyle name="표_Book2_4.부대공_4배관공_1.관로토공 _제원-양강(원당도로) 토목수량-(CA0)_마산-창원(신대방교)구간 토목수량_REV.3 2" xfId="17761"/>
    <cellStyle name="표_Book2_4.부대공_4배관공_1.관로토공 _제원-양강(원당도로) 토목수량-(CA0)_진영-창원(동읍로)구간 토목수량(2구간)" xfId="17762"/>
    <cellStyle name="표_Book2_4.부대공_4배관공_1.관로토공 _제원-양강(원당도로) 토목수량-(CA0)_진영-창원(동읍로)구간 토목수량(2구간) 2" xfId="17763"/>
    <cellStyle name="표_Book2_4.부대공_4배관공_1.관로토공 _진영-창원(동읍로)구간 토목수량(1구간)" xfId="17764"/>
    <cellStyle name="표_Book2_4.부대공_4배관공_1.관로토공 _진영-창원(동읍로)구간 토목수량(1구간) 2" xfId="17765"/>
    <cellStyle name="표_Book2_4.부대공_4배관공_1.관로토공 _진영-창원(동읍로)구간 토목수량(2구간)" xfId="17766"/>
    <cellStyle name="표_Book2_4.부대공_4배관공_1.관로토공 _진영-창원(동읍로)구간 토목수량(2구간) 2" xfId="17767"/>
    <cellStyle name="표_Book2_4.부대공_4배관공_1.관로토공 _천안-아산(탕정지하차도) 토목수량(090511)" xfId="17768"/>
    <cellStyle name="표_Book2_4.부대공_4배관공_1.관로토공 _천안-아산(탕정지하차도) 토목수량(090511) 2" xfId="17769"/>
    <cellStyle name="표_Book2_4.부대공_4배관공_1.관로토공 _천안-아산(탕정지하차도) 토목수량(090511)_마산~창원(진북IC)토목수량(090617)" xfId="17770"/>
    <cellStyle name="표_Book2_4.부대공_4배관공_1.관로토공 _천안-아산(탕정지하차도) 토목수량(090511)_마산~창원(진북IC)토목수량(090617) 2" xfId="17771"/>
    <cellStyle name="표_Book2_4.부대공_4배관공_1.관로토공 _천안-아산(탕정지하차도) 토목수량(090511)_마산-창원(신대방교)구간 토목수량_REV.3" xfId="17772"/>
    <cellStyle name="표_Book2_4.부대공_4배관공_1.관로토공 _천안-아산(탕정지하차도) 토목수량(090511)_마산-창원(신대방교)구간 토목수량_REV.3 2" xfId="17773"/>
    <cellStyle name="표_Book2_4.부대공_4배관공_1.관로토공 _천안-아산(탕정지하차도) 토목수량(090511)_진영-창원(동읍로)구간 토목수량(2구간)" xfId="17774"/>
    <cellStyle name="표_Book2_4.부대공_4배관공_1.관로토공 _천안-아산(탕정지하차도) 토목수량(090511)_진영-창원(동읍로)구간 토목수량(2구간) 2" xfId="17775"/>
    <cellStyle name="표_Book2_4.부대공_4배관공_1.관로토공 _토목수량_정읍~북이구간" xfId="17776"/>
    <cellStyle name="표_Book2_4.부대공_4배관공_1.관로토공 _토목수량_정읍~북이구간 2" xfId="17777"/>
    <cellStyle name="표_Book2_4.부대공_4배관공_1.처리장토공(0705)" xfId="17778"/>
    <cellStyle name="표_Book2_4.부대공_4배관공_1.처리장토공(0705)_인천기지~경서GS간 주배관 ((정산분)(직접구매분))" xfId="17779"/>
    <cellStyle name="표_Book2_4.부대공_4배관공_1.토공" xfId="17780"/>
    <cellStyle name="표_Book2_4.부대공_4배관공_1.토공(0724)" xfId="17781"/>
    <cellStyle name="표_Book2_4.부대공_4배관공_1.토공(0724)_인천기지~경서GS간 주배관 ((정산분)(직접구매분))" xfId="17782"/>
    <cellStyle name="표_Book2_4.부대공_4배관공_1.토공_인천기지~경서GS간 주배관 ((정산분)(직접구매분))" xfId="17783"/>
    <cellStyle name="표_Book2_4.부대공_4배관공_2.1호원형맨홀토공" xfId="17784"/>
    <cellStyle name="표_Book2_4.부대공_4배관공_2.1호원형맨홀토공_인천기지~경서GS간 주배관 ((정산분)(직접구매분))" xfId="17785"/>
    <cellStyle name="표_Book2_4.부대공_4배관공_2.토공" xfId="17786"/>
    <cellStyle name="표_Book2_4.부대공_4배관공_2.토공_04-3.B-LINE" xfId="17787"/>
    <cellStyle name="표_Book2_4.부대공_4배관공_2.토공_04-3.B-LINE_인천기지~경서GS간 주배관 ((정산분)(직접구매분))" xfId="17788"/>
    <cellStyle name="표_Book2_4.부대공_4배관공_2.토공_4.하수공" xfId="17789"/>
    <cellStyle name="표_Book2_4.부대공_4배관공_2.토공_4.하수공_04-3.B-LINE" xfId="17790"/>
    <cellStyle name="표_Book2_4.부대공_4배관공_2.토공_4.하수공_04-3.B-LINE_인천기지~경서GS간 주배관 ((정산분)(직접구매분))" xfId="17791"/>
    <cellStyle name="표_Book2_4.부대공_4배관공_2.토공_4.하수공_인천기지~경서GS간 주배관 ((정산분)(직접구매분))" xfId="17792"/>
    <cellStyle name="표_Book2_4.부대공_4배관공_2.토공_인천기지~경서GS간 주배관 ((정산분)(직접구매분))" xfId="17793"/>
    <cellStyle name="표_Book2_4.부대공_4배관공_3.구내배관공" xfId="17794"/>
    <cellStyle name="표_Book2_4.부대공_4배관공_3.구내배관공_인천기지~경서GS간 주배관 ((정산분)(직접구매분))" xfId="17795"/>
    <cellStyle name="표_Book2_4.부대공_4배관공_3.포장공" xfId="17796"/>
    <cellStyle name="표_Book2_4.부대공_4배관공_3.포장공_04-3.B-LINE" xfId="17797"/>
    <cellStyle name="표_Book2_4.부대공_4배관공_3.포장공_04-3.B-LINE_인천기지~경서GS간 주배관 ((정산분)(직접구매분))" xfId="17798"/>
    <cellStyle name="표_Book2_4.부대공_4배관공_3.포장공_4.하수공" xfId="17799"/>
    <cellStyle name="표_Book2_4.부대공_4배관공_3.포장공_4.하수공_04-3.B-LINE" xfId="17800"/>
    <cellStyle name="표_Book2_4.부대공_4배관공_3.포장공_4.하수공_04-3.B-LINE_인천기지~경서GS간 주배관 ((정산분)(직접구매분))" xfId="17801"/>
    <cellStyle name="표_Book2_4.부대공_4배관공_3.포장공_4.하수공_인천기지~경서GS간 주배관 ((정산분)(직접구매분))" xfId="17802"/>
    <cellStyle name="표_Book2_4.부대공_4배관공_3.포장공_인천기지~경서GS간 주배관 ((정산분)(직접구매분))" xfId="17803"/>
    <cellStyle name="표_Book2_4.부대공_4배관공_A-LINE 구조물공" xfId="17804"/>
    <cellStyle name="표_Book2_4.부대공_4배관공_A-LINE 구조물공_인천기지~경서GS간 주배관 ((정산분)(직접구매분))" xfId="17805"/>
    <cellStyle name="표_Book2_4.부대공_4배관공_BⅠ.토공" xfId="17806"/>
    <cellStyle name="표_Book2_4.부대공_4배관공_BⅠ.토공_인천기지~경서GS간 주배관 ((정산분)(직접구매분))" xfId="17807"/>
    <cellStyle name="표_Book2_4.부대공_4배관공_계화관로토공" xfId="17808"/>
    <cellStyle name="표_Book2_4.부대공_4배관공_계화관로토공_인천기지~경서GS간 주배관 ((정산분)(직접구매분))" xfId="17809"/>
    <cellStyle name="표_Book2_4.부대공_4배관공_관로토공" xfId="17810"/>
    <cellStyle name="표_Book2_4.부대공_4배관공_관로토공(생극)-0624" xfId="17811"/>
    <cellStyle name="표_Book2_4.부대공_4배관공_관로토공(생극)-0624_인천기지~경서GS간 주배관 ((정산분)(직접구매분))" xfId="17812"/>
    <cellStyle name="표_Book2_4.부대공_4배관공_관로토공_인천기지~경서GS간 주배관 ((정산분)(직접구매분))" xfId="17813"/>
    <cellStyle name="표_Book2_4.부대공_4배관공_인천기지~경서GS간 주배관 ((정산분)(직접구매분))" xfId="17814"/>
    <cellStyle name="표_Book2_4.부대공_5부대시설공" xfId="17815"/>
    <cellStyle name="표_Book2_4.부대공_5부대시설공_0.주요자재및 총괄집계표" xfId="17816"/>
    <cellStyle name="표_Book2_4.부대공_5부대시설공_0.주요자재및 총괄집계표_인천기지~경서GS간 주배관 ((정산분)(직접구매분))" xfId="17817"/>
    <cellStyle name="표_Book2_4.부대공_5부대시설공_0.주요자재및 총괄집계표5" xfId="17818"/>
    <cellStyle name="표_Book2_4.부대공_5부대시설공_0.주요자재및 총괄집계표5_인천기지~경서GS간 주배관 ((정산분)(직접구매분))" xfId="17819"/>
    <cellStyle name="표_Book2_4.부대공_5부대시설공_04-3.B-LINE" xfId="17820"/>
    <cellStyle name="표_Book2_4.부대공_5부대시설공_04-3.B-LINE_인천기지~경서GS간 주배관 ((정산분)(직접구매분))" xfId="17821"/>
    <cellStyle name="표_Book2_4.부대공_5부대시설공_05.구내배관토공" xfId="17822"/>
    <cellStyle name="표_Book2_4.부대공_5부대시설공_05.구내배관토공_인천기지~경서GS간 주배관 ((정산분)(직접구매분))" xfId="17823"/>
    <cellStyle name="표_Book2_4.부대공_5부대시설공_1.관로토공 " xfId="17824"/>
    <cellStyle name="표_Book2_4.부대공_5부대시설공_1.관로토공  2" xfId="17825"/>
    <cellStyle name="표_Book2_4.부대공_5부대시설공_1.관로토공  2 2" xfId="17826"/>
    <cellStyle name="표_Book2_4.부대공_5부대시설공_1.관로토공  3" xfId="17827"/>
    <cellStyle name="표_Book2_4.부대공_5부대시설공_1.관로토공 _마산~창원(진북IC)토목수량(090617)" xfId="17828"/>
    <cellStyle name="표_Book2_4.부대공_5부대시설공_1.관로토공 _마산~창원(진북IC)토목수량(090617) 2" xfId="17829"/>
    <cellStyle name="표_Book2_4.부대공_5부대시설공_1.관로토공 _마산-창원(신대방교)구간 토목수량_REV.3" xfId="17830"/>
    <cellStyle name="표_Book2_4.부대공_5부대시설공_1.관로토공 _마산-창원(신대방교)구간 토목수량_REV.3 2" xfId="17831"/>
    <cellStyle name="표_Book2_4.부대공_5부대시설공_1.관로토공 _인천기지~경서GS간 주배관 ((정산분)(직접구매분))" xfId="17832"/>
    <cellStyle name="표_Book2_4.부대공_5부대시설공_1.관로토공 _제원-양강(원당도로) 토목수량-(CA0)" xfId="17833"/>
    <cellStyle name="표_Book2_4.부대공_5부대시설공_1.관로토공 _제원-양강(원당도로) 토목수량-(CA0) 2" xfId="17834"/>
    <cellStyle name="표_Book2_4.부대공_5부대시설공_1.관로토공 _제원-양강(원당도로) 토목수량-(CA0)_마산~창원(진북IC)토목수량(090617)" xfId="17835"/>
    <cellStyle name="표_Book2_4.부대공_5부대시설공_1.관로토공 _제원-양강(원당도로) 토목수량-(CA0)_마산~창원(진북IC)토목수량(090617) 2" xfId="17836"/>
    <cellStyle name="표_Book2_4.부대공_5부대시설공_1.관로토공 _제원-양강(원당도로) 토목수량-(CA0)_마산-창원(신대방교)구간 토목수량_REV.3" xfId="17837"/>
    <cellStyle name="표_Book2_4.부대공_5부대시설공_1.관로토공 _제원-양강(원당도로) 토목수량-(CA0)_마산-창원(신대방교)구간 토목수량_REV.3 2" xfId="17838"/>
    <cellStyle name="표_Book2_4.부대공_5부대시설공_1.관로토공 _제원-양강(원당도로) 토목수량-(CA0)_진영-창원(동읍로)구간 토목수량(2구간)" xfId="17839"/>
    <cellStyle name="표_Book2_4.부대공_5부대시설공_1.관로토공 _제원-양강(원당도로) 토목수량-(CA0)_진영-창원(동읍로)구간 토목수량(2구간) 2" xfId="17840"/>
    <cellStyle name="표_Book2_4.부대공_5부대시설공_1.관로토공 _진영-창원(동읍로)구간 토목수량(1구간)" xfId="17841"/>
    <cellStyle name="표_Book2_4.부대공_5부대시설공_1.관로토공 _진영-창원(동읍로)구간 토목수량(1구간) 2" xfId="17842"/>
    <cellStyle name="표_Book2_4.부대공_5부대시설공_1.관로토공 _진영-창원(동읍로)구간 토목수량(2구간)" xfId="17843"/>
    <cellStyle name="표_Book2_4.부대공_5부대시설공_1.관로토공 _진영-창원(동읍로)구간 토목수량(2구간) 2" xfId="17844"/>
    <cellStyle name="표_Book2_4.부대공_5부대시설공_1.관로토공 _천안-아산(탕정지하차도) 토목수량(090511)" xfId="17845"/>
    <cellStyle name="표_Book2_4.부대공_5부대시설공_1.관로토공 _천안-아산(탕정지하차도) 토목수량(090511) 2" xfId="17846"/>
    <cellStyle name="표_Book2_4.부대공_5부대시설공_1.관로토공 _천안-아산(탕정지하차도) 토목수량(090511)_마산~창원(진북IC)토목수량(090617)" xfId="17847"/>
    <cellStyle name="표_Book2_4.부대공_5부대시설공_1.관로토공 _천안-아산(탕정지하차도) 토목수량(090511)_마산~창원(진북IC)토목수량(090617) 2" xfId="17848"/>
    <cellStyle name="표_Book2_4.부대공_5부대시설공_1.관로토공 _천안-아산(탕정지하차도) 토목수량(090511)_마산-창원(신대방교)구간 토목수량_REV.3" xfId="17849"/>
    <cellStyle name="표_Book2_4.부대공_5부대시설공_1.관로토공 _천안-아산(탕정지하차도) 토목수량(090511)_마산-창원(신대방교)구간 토목수량_REV.3 2" xfId="17850"/>
    <cellStyle name="표_Book2_4.부대공_5부대시설공_1.관로토공 _천안-아산(탕정지하차도) 토목수량(090511)_진영-창원(동읍로)구간 토목수량(2구간)" xfId="17851"/>
    <cellStyle name="표_Book2_4.부대공_5부대시설공_1.관로토공 _천안-아산(탕정지하차도) 토목수량(090511)_진영-창원(동읍로)구간 토목수량(2구간) 2" xfId="17852"/>
    <cellStyle name="표_Book2_4.부대공_5부대시설공_1.관로토공 _토목수량_정읍~북이구간" xfId="17853"/>
    <cellStyle name="표_Book2_4.부대공_5부대시설공_1.관로토공 _토목수량_정읍~북이구간 2" xfId="17854"/>
    <cellStyle name="표_Book2_4.부대공_5부대시설공_1.처리장토공(0705)" xfId="17855"/>
    <cellStyle name="표_Book2_4.부대공_5부대시설공_1.처리장토공(0705)_인천기지~경서GS간 주배관 ((정산분)(직접구매분))" xfId="17856"/>
    <cellStyle name="표_Book2_4.부대공_5부대시설공_1.토공" xfId="17857"/>
    <cellStyle name="표_Book2_4.부대공_5부대시설공_1.토공(0724)" xfId="17858"/>
    <cellStyle name="표_Book2_4.부대공_5부대시설공_1.토공(0724)_인천기지~경서GS간 주배관 ((정산분)(직접구매분))" xfId="17859"/>
    <cellStyle name="표_Book2_4.부대공_5부대시설공_1.토공_인천기지~경서GS간 주배관 ((정산분)(직접구매분))" xfId="17860"/>
    <cellStyle name="표_Book2_4.부대공_5부대시설공_2.1호원형맨홀토공" xfId="17861"/>
    <cellStyle name="표_Book2_4.부대공_5부대시설공_2.1호원형맨홀토공_인천기지~경서GS간 주배관 ((정산분)(직접구매분))" xfId="17862"/>
    <cellStyle name="표_Book2_4.부대공_5부대시설공_2.토공" xfId="17863"/>
    <cellStyle name="표_Book2_4.부대공_5부대시설공_2.토공_04-3.B-LINE" xfId="17864"/>
    <cellStyle name="표_Book2_4.부대공_5부대시설공_2.토공_04-3.B-LINE_인천기지~경서GS간 주배관 ((정산분)(직접구매분))" xfId="17865"/>
    <cellStyle name="표_Book2_4.부대공_5부대시설공_2.토공_4.하수공" xfId="17866"/>
    <cellStyle name="표_Book2_4.부대공_5부대시설공_2.토공_4.하수공_04-3.B-LINE" xfId="17867"/>
    <cellStyle name="표_Book2_4.부대공_5부대시설공_2.토공_4.하수공_04-3.B-LINE_인천기지~경서GS간 주배관 ((정산분)(직접구매분))" xfId="17868"/>
    <cellStyle name="표_Book2_4.부대공_5부대시설공_2.토공_4.하수공_인천기지~경서GS간 주배관 ((정산분)(직접구매분))" xfId="17869"/>
    <cellStyle name="표_Book2_4.부대공_5부대시설공_2.토공_인천기지~경서GS간 주배관 ((정산분)(직접구매분))" xfId="17870"/>
    <cellStyle name="표_Book2_4.부대공_5부대시설공_3.구내배관공" xfId="17871"/>
    <cellStyle name="표_Book2_4.부대공_5부대시설공_3.구내배관공_인천기지~경서GS간 주배관 ((정산분)(직접구매분))" xfId="17872"/>
    <cellStyle name="표_Book2_4.부대공_5부대시설공_3.포장공" xfId="17873"/>
    <cellStyle name="표_Book2_4.부대공_5부대시설공_3.포장공_04-3.B-LINE" xfId="17874"/>
    <cellStyle name="표_Book2_4.부대공_5부대시설공_3.포장공_04-3.B-LINE_인천기지~경서GS간 주배관 ((정산분)(직접구매분))" xfId="17875"/>
    <cellStyle name="표_Book2_4.부대공_5부대시설공_3.포장공_4.하수공" xfId="17876"/>
    <cellStyle name="표_Book2_4.부대공_5부대시설공_3.포장공_4.하수공_04-3.B-LINE" xfId="17877"/>
    <cellStyle name="표_Book2_4.부대공_5부대시설공_3.포장공_4.하수공_04-3.B-LINE_인천기지~경서GS간 주배관 ((정산분)(직접구매분))" xfId="17878"/>
    <cellStyle name="표_Book2_4.부대공_5부대시설공_3.포장공_4.하수공_인천기지~경서GS간 주배관 ((정산분)(직접구매분))" xfId="17879"/>
    <cellStyle name="표_Book2_4.부대공_5부대시설공_3.포장공_인천기지~경서GS간 주배관 ((정산분)(직접구매분))" xfId="17880"/>
    <cellStyle name="표_Book2_4.부대공_5부대시설공_A-LINE 구조물공" xfId="17881"/>
    <cellStyle name="표_Book2_4.부대공_5부대시설공_A-LINE 구조물공_인천기지~경서GS간 주배관 ((정산분)(직접구매분))" xfId="17882"/>
    <cellStyle name="표_Book2_4.부대공_5부대시설공_BⅠ.토공" xfId="17883"/>
    <cellStyle name="표_Book2_4.부대공_5부대시설공_BⅠ.토공_인천기지~경서GS간 주배관 ((정산분)(직접구매분))" xfId="17884"/>
    <cellStyle name="표_Book2_4.부대공_5부대시설공_계화관로토공" xfId="17885"/>
    <cellStyle name="표_Book2_4.부대공_5부대시설공_계화관로토공_인천기지~경서GS간 주배관 ((정산분)(직접구매분))" xfId="17886"/>
    <cellStyle name="표_Book2_4.부대공_5부대시설공_관로토공" xfId="17887"/>
    <cellStyle name="표_Book2_4.부대공_5부대시설공_관로토공(생극)-0624" xfId="17888"/>
    <cellStyle name="표_Book2_4.부대공_5부대시설공_관로토공(생극)-0624_인천기지~경서GS간 주배관 ((정산분)(직접구매분))" xfId="17889"/>
    <cellStyle name="표_Book2_4.부대공_5부대시설공_관로토공_인천기지~경서GS간 주배관 ((정산분)(직접구매분))" xfId="17890"/>
    <cellStyle name="표_Book2_4.부대공_5부대시설공_인천기지~경서GS간 주배관 ((정산분)(직접구매분))" xfId="17891"/>
    <cellStyle name="표_Book2_4.부대공_A-LINE 구조물공" xfId="17892"/>
    <cellStyle name="표_Book2_4.부대공_A-LINE 구조물공_인천기지~경서GS간 주배관 ((정산분)(직접구매분))" xfId="17893"/>
    <cellStyle name="표_Book2_4.부대공_BⅠ.토공" xfId="17894"/>
    <cellStyle name="표_Book2_4.부대공_BⅠ.토공_인천기지~경서GS간 주배관 ((정산분)(직접구매분))" xfId="17895"/>
    <cellStyle name="표_Book2_4.부대공_계화관로토공" xfId="17896"/>
    <cellStyle name="표_Book2_4.부대공_계화관로토공_인천기지~경서GS간 주배관 ((정산분)(직접구매분))" xfId="17897"/>
    <cellStyle name="표_Book2_4.부대공_관로토공" xfId="17898"/>
    <cellStyle name="표_Book2_4.부대공_관로토공(생극)-0624" xfId="17899"/>
    <cellStyle name="표_Book2_4.부대공_관로토공(생극)-0624_인천기지~경서GS간 주배관 ((정산분)(직접구매분))" xfId="17900"/>
    <cellStyle name="표_Book2_4.부대공_관로토공_인천기지~경서GS간 주배관 ((정산분)(직접구매분))" xfId="17901"/>
    <cellStyle name="표_Book2_4.부대공_인천기지~경서GS간 주배관 ((정산분)(직접구매분))" xfId="17902"/>
    <cellStyle name="표_Book2_4배관공" xfId="17903"/>
    <cellStyle name="표_Book2_4배관공_0.주요자재및 총괄집계표" xfId="17904"/>
    <cellStyle name="표_Book2_4배관공_0.주요자재및 총괄집계표_인천기지~경서GS간 주배관 ((정산분)(직접구매분))" xfId="17905"/>
    <cellStyle name="표_Book2_4배관공_0.주요자재및 총괄집계표5" xfId="17906"/>
    <cellStyle name="표_Book2_4배관공_0.주요자재및 총괄집계표5_인천기지~경서GS간 주배관 ((정산분)(직접구매분))" xfId="17907"/>
    <cellStyle name="표_Book2_4배관공_04-3.B-LINE" xfId="17908"/>
    <cellStyle name="표_Book2_4배관공_04-3.B-LINE_인천기지~경서GS간 주배관 ((정산분)(직접구매분))" xfId="17909"/>
    <cellStyle name="표_Book2_4배관공_05.구내배관토공" xfId="17910"/>
    <cellStyle name="표_Book2_4배관공_05.구내배관토공_인천기지~경서GS간 주배관 ((정산분)(직접구매분))" xfId="17911"/>
    <cellStyle name="표_Book2_4배관공_1.관로토공 " xfId="17912"/>
    <cellStyle name="표_Book2_4배관공_1.관로토공  2" xfId="17913"/>
    <cellStyle name="표_Book2_4배관공_1.관로토공  2 2" xfId="17914"/>
    <cellStyle name="표_Book2_4배관공_1.관로토공  3" xfId="17915"/>
    <cellStyle name="표_Book2_4배관공_1.관로토공 _마산~창원(진북IC)토목수량(090617)" xfId="17916"/>
    <cellStyle name="표_Book2_4배관공_1.관로토공 _마산~창원(진북IC)토목수량(090617) 2" xfId="17917"/>
    <cellStyle name="표_Book2_4배관공_1.관로토공 _마산-창원(신대방교)구간 토목수량_REV.3" xfId="17918"/>
    <cellStyle name="표_Book2_4배관공_1.관로토공 _마산-창원(신대방교)구간 토목수량_REV.3 2" xfId="17919"/>
    <cellStyle name="표_Book2_4배관공_1.관로토공 _인천기지~경서GS간 주배관 ((정산분)(직접구매분))" xfId="17920"/>
    <cellStyle name="표_Book2_4배관공_1.관로토공 _제원-양강(원당도로) 토목수량-(CA0)" xfId="17921"/>
    <cellStyle name="표_Book2_4배관공_1.관로토공 _제원-양강(원당도로) 토목수량-(CA0) 2" xfId="17922"/>
    <cellStyle name="표_Book2_4배관공_1.관로토공 _제원-양강(원당도로) 토목수량-(CA0)_마산~창원(진북IC)토목수량(090617)" xfId="17923"/>
    <cellStyle name="표_Book2_4배관공_1.관로토공 _제원-양강(원당도로) 토목수량-(CA0)_마산~창원(진북IC)토목수량(090617) 2" xfId="17924"/>
    <cellStyle name="표_Book2_4배관공_1.관로토공 _제원-양강(원당도로) 토목수량-(CA0)_마산-창원(신대방교)구간 토목수량_REV.3" xfId="17925"/>
    <cellStyle name="표_Book2_4배관공_1.관로토공 _제원-양강(원당도로) 토목수량-(CA0)_마산-창원(신대방교)구간 토목수량_REV.3 2" xfId="17926"/>
    <cellStyle name="표_Book2_4배관공_1.관로토공 _제원-양강(원당도로) 토목수량-(CA0)_진영-창원(동읍로)구간 토목수량(2구간)" xfId="17927"/>
    <cellStyle name="표_Book2_4배관공_1.관로토공 _제원-양강(원당도로) 토목수량-(CA0)_진영-창원(동읍로)구간 토목수량(2구간) 2" xfId="17928"/>
    <cellStyle name="표_Book2_4배관공_1.관로토공 _진영-창원(동읍로)구간 토목수량(1구간)" xfId="17929"/>
    <cellStyle name="표_Book2_4배관공_1.관로토공 _진영-창원(동읍로)구간 토목수량(1구간) 2" xfId="17930"/>
    <cellStyle name="표_Book2_4배관공_1.관로토공 _진영-창원(동읍로)구간 토목수량(2구간)" xfId="17931"/>
    <cellStyle name="표_Book2_4배관공_1.관로토공 _진영-창원(동읍로)구간 토목수량(2구간) 2" xfId="17932"/>
    <cellStyle name="표_Book2_4배관공_1.관로토공 _천안-아산(탕정지하차도) 토목수량(090511)" xfId="17933"/>
    <cellStyle name="표_Book2_4배관공_1.관로토공 _천안-아산(탕정지하차도) 토목수량(090511) 2" xfId="17934"/>
    <cellStyle name="표_Book2_4배관공_1.관로토공 _천안-아산(탕정지하차도) 토목수량(090511)_마산~창원(진북IC)토목수량(090617)" xfId="17935"/>
    <cellStyle name="표_Book2_4배관공_1.관로토공 _천안-아산(탕정지하차도) 토목수량(090511)_마산~창원(진북IC)토목수량(090617) 2" xfId="17936"/>
    <cellStyle name="표_Book2_4배관공_1.관로토공 _천안-아산(탕정지하차도) 토목수량(090511)_마산-창원(신대방교)구간 토목수량_REV.3" xfId="17937"/>
    <cellStyle name="표_Book2_4배관공_1.관로토공 _천안-아산(탕정지하차도) 토목수량(090511)_마산-창원(신대방교)구간 토목수량_REV.3 2" xfId="17938"/>
    <cellStyle name="표_Book2_4배관공_1.관로토공 _천안-아산(탕정지하차도) 토목수량(090511)_진영-창원(동읍로)구간 토목수량(2구간)" xfId="17939"/>
    <cellStyle name="표_Book2_4배관공_1.관로토공 _천안-아산(탕정지하차도) 토목수량(090511)_진영-창원(동읍로)구간 토목수량(2구간) 2" xfId="17940"/>
    <cellStyle name="표_Book2_4배관공_1.관로토공 _토목수량_정읍~북이구간" xfId="17941"/>
    <cellStyle name="표_Book2_4배관공_1.관로토공 _토목수량_정읍~북이구간 2" xfId="17942"/>
    <cellStyle name="표_Book2_4배관공_1.처리장토공(0705)" xfId="17943"/>
    <cellStyle name="표_Book2_4배관공_1.처리장토공(0705)_인천기지~경서GS간 주배관 ((정산분)(직접구매분))" xfId="17944"/>
    <cellStyle name="표_Book2_4배관공_1.토공" xfId="17945"/>
    <cellStyle name="표_Book2_4배관공_1.토공(0724)" xfId="17946"/>
    <cellStyle name="표_Book2_4배관공_1.토공(0724)_인천기지~경서GS간 주배관 ((정산분)(직접구매분))" xfId="17947"/>
    <cellStyle name="표_Book2_4배관공_1.토공_인천기지~경서GS간 주배관 ((정산분)(직접구매분))" xfId="17948"/>
    <cellStyle name="표_Book2_4배관공_2.1호원형맨홀토공" xfId="17949"/>
    <cellStyle name="표_Book2_4배관공_2.1호원형맨홀토공_인천기지~경서GS간 주배관 ((정산분)(직접구매분))" xfId="17950"/>
    <cellStyle name="표_Book2_4배관공_2.토공" xfId="17951"/>
    <cellStyle name="표_Book2_4배관공_2.토공_04-3.B-LINE" xfId="17952"/>
    <cellStyle name="표_Book2_4배관공_2.토공_04-3.B-LINE_인천기지~경서GS간 주배관 ((정산분)(직접구매분))" xfId="17953"/>
    <cellStyle name="표_Book2_4배관공_2.토공_4.하수공" xfId="17954"/>
    <cellStyle name="표_Book2_4배관공_2.토공_4.하수공_04-3.B-LINE" xfId="17955"/>
    <cellStyle name="표_Book2_4배관공_2.토공_4.하수공_04-3.B-LINE_인천기지~경서GS간 주배관 ((정산분)(직접구매분))" xfId="17956"/>
    <cellStyle name="표_Book2_4배관공_2.토공_4.하수공_인천기지~경서GS간 주배관 ((정산분)(직접구매분))" xfId="17957"/>
    <cellStyle name="표_Book2_4배관공_2.토공_인천기지~경서GS간 주배관 ((정산분)(직접구매분))" xfId="17958"/>
    <cellStyle name="표_Book2_4배관공_3.구내배관공" xfId="17959"/>
    <cellStyle name="표_Book2_4배관공_3.구내배관공_인천기지~경서GS간 주배관 ((정산분)(직접구매분))" xfId="17960"/>
    <cellStyle name="표_Book2_4배관공_3.포장공" xfId="17961"/>
    <cellStyle name="표_Book2_4배관공_3.포장공_04-3.B-LINE" xfId="17962"/>
    <cellStyle name="표_Book2_4배관공_3.포장공_04-3.B-LINE_인천기지~경서GS간 주배관 ((정산분)(직접구매분))" xfId="17963"/>
    <cellStyle name="표_Book2_4배관공_3.포장공_4.하수공" xfId="17964"/>
    <cellStyle name="표_Book2_4배관공_3.포장공_4.하수공_04-3.B-LINE" xfId="17965"/>
    <cellStyle name="표_Book2_4배관공_3.포장공_4.하수공_04-3.B-LINE_인천기지~경서GS간 주배관 ((정산분)(직접구매분))" xfId="17966"/>
    <cellStyle name="표_Book2_4배관공_3.포장공_4.하수공_인천기지~경서GS간 주배관 ((정산분)(직접구매분))" xfId="17967"/>
    <cellStyle name="표_Book2_4배관공_3.포장공_인천기지~경서GS간 주배관 ((정산분)(직접구매분))" xfId="17968"/>
    <cellStyle name="표_Book2_4배관공_A-LINE 구조물공" xfId="17969"/>
    <cellStyle name="표_Book2_4배관공_A-LINE 구조물공_인천기지~경서GS간 주배관 ((정산분)(직접구매분))" xfId="17970"/>
    <cellStyle name="표_Book2_4배관공_BⅠ.토공" xfId="17971"/>
    <cellStyle name="표_Book2_4배관공_BⅠ.토공_인천기지~경서GS간 주배관 ((정산분)(직접구매분))" xfId="17972"/>
    <cellStyle name="표_Book2_4배관공_계화관로토공" xfId="17973"/>
    <cellStyle name="표_Book2_4배관공_계화관로토공_인천기지~경서GS간 주배관 ((정산분)(직접구매분))" xfId="17974"/>
    <cellStyle name="표_Book2_4배관공_관로토공" xfId="17975"/>
    <cellStyle name="표_Book2_4배관공_관로토공(생극)-0624" xfId="17976"/>
    <cellStyle name="표_Book2_4배관공_관로토공(생극)-0624_인천기지~경서GS간 주배관 ((정산분)(직접구매분))" xfId="17977"/>
    <cellStyle name="표_Book2_4배관공_관로토공_인천기지~경서GS간 주배관 ((정산분)(직접구매분))" xfId="17978"/>
    <cellStyle name="표_Book2_4배관공_인천기지~경서GS간 주배관 ((정산분)(직접구매분))" xfId="17979"/>
    <cellStyle name="표_Book2_5부대시설공" xfId="17980"/>
    <cellStyle name="표_Book2_5부대시설공_0.주요자재및 총괄집계표" xfId="17981"/>
    <cellStyle name="표_Book2_5부대시설공_0.주요자재및 총괄집계표_인천기지~경서GS간 주배관 ((정산분)(직접구매분))" xfId="17982"/>
    <cellStyle name="표_Book2_5부대시설공_0.주요자재및 총괄집계표5" xfId="17983"/>
    <cellStyle name="표_Book2_5부대시설공_0.주요자재및 총괄집계표5_인천기지~경서GS간 주배관 ((정산분)(직접구매분))" xfId="17984"/>
    <cellStyle name="표_Book2_5부대시설공_04-3.B-LINE" xfId="17985"/>
    <cellStyle name="표_Book2_5부대시설공_04-3.B-LINE_인천기지~경서GS간 주배관 ((정산분)(직접구매분))" xfId="17986"/>
    <cellStyle name="표_Book2_5부대시설공_05.구내배관토공" xfId="17987"/>
    <cellStyle name="표_Book2_5부대시설공_05.구내배관토공_인천기지~경서GS간 주배관 ((정산분)(직접구매분))" xfId="17988"/>
    <cellStyle name="표_Book2_5부대시설공_1.관로토공 " xfId="17989"/>
    <cellStyle name="표_Book2_5부대시설공_1.관로토공  2" xfId="17990"/>
    <cellStyle name="표_Book2_5부대시설공_1.관로토공  2 2" xfId="17991"/>
    <cellStyle name="표_Book2_5부대시설공_1.관로토공  3" xfId="17992"/>
    <cellStyle name="표_Book2_5부대시설공_1.관로토공 _마산~창원(진북IC)토목수량(090617)" xfId="17993"/>
    <cellStyle name="표_Book2_5부대시설공_1.관로토공 _마산~창원(진북IC)토목수량(090617) 2" xfId="17994"/>
    <cellStyle name="표_Book2_5부대시설공_1.관로토공 _마산-창원(신대방교)구간 토목수량_REV.3" xfId="17995"/>
    <cellStyle name="표_Book2_5부대시설공_1.관로토공 _마산-창원(신대방교)구간 토목수량_REV.3 2" xfId="17996"/>
    <cellStyle name="표_Book2_5부대시설공_1.관로토공 _인천기지~경서GS간 주배관 ((정산분)(직접구매분))" xfId="17997"/>
    <cellStyle name="표_Book2_5부대시설공_1.관로토공 _제원-양강(원당도로) 토목수량-(CA0)" xfId="17998"/>
    <cellStyle name="표_Book2_5부대시설공_1.관로토공 _제원-양강(원당도로) 토목수량-(CA0) 2" xfId="17999"/>
    <cellStyle name="표_Book2_5부대시설공_1.관로토공 _제원-양강(원당도로) 토목수량-(CA0)_마산~창원(진북IC)토목수량(090617)" xfId="18000"/>
    <cellStyle name="표_Book2_5부대시설공_1.관로토공 _제원-양강(원당도로) 토목수량-(CA0)_마산~창원(진북IC)토목수량(090617) 2" xfId="18001"/>
    <cellStyle name="표_Book2_5부대시설공_1.관로토공 _제원-양강(원당도로) 토목수량-(CA0)_마산-창원(신대방교)구간 토목수량_REV.3" xfId="18002"/>
    <cellStyle name="표_Book2_5부대시설공_1.관로토공 _제원-양강(원당도로) 토목수량-(CA0)_마산-창원(신대방교)구간 토목수량_REV.3 2" xfId="18003"/>
    <cellStyle name="표_Book2_5부대시설공_1.관로토공 _제원-양강(원당도로) 토목수량-(CA0)_진영-창원(동읍로)구간 토목수량(2구간)" xfId="18004"/>
    <cellStyle name="표_Book2_5부대시설공_1.관로토공 _제원-양강(원당도로) 토목수량-(CA0)_진영-창원(동읍로)구간 토목수량(2구간) 2" xfId="18005"/>
    <cellStyle name="표_Book2_5부대시설공_1.관로토공 _진영-창원(동읍로)구간 토목수량(1구간)" xfId="18006"/>
    <cellStyle name="표_Book2_5부대시설공_1.관로토공 _진영-창원(동읍로)구간 토목수량(1구간) 2" xfId="18007"/>
    <cellStyle name="표_Book2_5부대시설공_1.관로토공 _진영-창원(동읍로)구간 토목수량(2구간)" xfId="18008"/>
    <cellStyle name="표_Book2_5부대시설공_1.관로토공 _진영-창원(동읍로)구간 토목수량(2구간) 2" xfId="18009"/>
    <cellStyle name="표_Book2_5부대시설공_1.관로토공 _천안-아산(탕정지하차도) 토목수량(090511)" xfId="18010"/>
    <cellStyle name="표_Book2_5부대시설공_1.관로토공 _천안-아산(탕정지하차도) 토목수량(090511) 2" xfId="18011"/>
    <cellStyle name="표_Book2_5부대시설공_1.관로토공 _천안-아산(탕정지하차도) 토목수량(090511)_마산~창원(진북IC)토목수량(090617)" xfId="18012"/>
    <cellStyle name="표_Book2_5부대시설공_1.관로토공 _천안-아산(탕정지하차도) 토목수량(090511)_마산~창원(진북IC)토목수량(090617) 2" xfId="18013"/>
    <cellStyle name="표_Book2_5부대시설공_1.관로토공 _천안-아산(탕정지하차도) 토목수량(090511)_마산-창원(신대방교)구간 토목수량_REV.3" xfId="18014"/>
    <cellStyle name="표_Book2_5부대시설공_1.관로토공 _천안-아산(탕정지하차도) 토목수량(090511)_마산-창원(신대방교)구간 토목수량_REV.3 2" xfId="18015"/>
    <cellStyle name="표_Book2_5부대시설공_1.관로토공 _천안-아산(탕정지하차도) 토목수량(090511)_진영-창원(동읍로)구간 토목수량(2구간)" xfId="18016"/>
    <cellStyle name="표_Book2_5부대시설공_1.관로토공 _천안-아산(탕정지하차도) 토목수량(090511)_진영-창원(동읍로)구간 토목수량(2구간) 2" xfId="18017"/>
    <cellStyle name="표_Book2_5부대시설공_1.관로토공 _토목수량_정읍~북이구간" xfId="18018"/>
    <cellStyle name="표_Book2_5부대시설공_1.관로토공 _토목수량_정읍~북이구간 2" xfId="18019"/>
    <cellStyle name="표_Book2_5부대시설공_1.처리장토공(0705)" xfId="18020"/>
    <cellStyle name="표_Book2_5부대시설공_1.처리장토공(0705)_인천기지~경서GS간 주배관 ((정산분)(직접구매분))" xfId="18021"/>
    <cellStyle name="표_Book2_5부대시설공_1.토공" xfId="18022"/>
    <cellStyle name="표_Book2_5부대시설공_1.토공(0724)" xfId="18023"/>
    <cellStyle name="표_Book2_5부대시설공_1.토공(0724)_인천기지~경서GS간 주배관 ((정산분)(직접구매분))" xfId="18024"/>
    <cellStyle name="표_Book2_5부대시설공_1.토공_인천기지~경서GS간 주배관 ((정산분)(직접구매분))" xfId="18025"/>
    <cellStyle name="표_Book2_5부대시설공_2.1호원형맨홀토공" xfId="18026"/>
    <cellStyle name="표_Book2_5부대시설공_2.1호원형맨홀토공_인천기지~경서GS간 주배관 ((정산분)(직접구매분))" xfId="18027"/>
    <cellStyle name="표_Book2_5부대시설공_2.토공" xfId="18028"/>
    <cellStyle name="표_Book2_5부대시설공_2.토공_04-3.B-LINE" xfId="18029"/>
    <cellStyle name="표_Book2_5부대시설공_2.토공_04-3.B-LINE_인천기지~경서GS간 주배관 ((정산분)(직접구매분))" xfId="18030"/>
    <cellStyle name="표_Book2_5부대시설공_2.토공_4.하수공" xfId="18031"/>
    <cellStyle name="표_Book2_5부대시설공_2.토공_4.하수공_04-3.B-LINE" xfId="18032"/>
    <cellStyle name="표_Book2_5부대시설공_2.토공_4.하수공_04-3.B-LINE_인천기지~경서GS간 주배관 ((정산분)(직접구매분))" xfId="18033"/>
    <cellStyle name="표_Book2_5부대시설공_2.토공_4.하수공_인천기지~경서GS간 주배관 ((정산분)(직접구매분))" xfId="18034"/>
    <cellStyle name="표_Book2_5부대시설공_2.토공_인천기지~경서GS간 주배관 ((정산분)(직접구매분))" xfId="18035"/>
    <cellStyle name="표_Book2_5부대시설공_3.구내배관공" xfId="18036"/>
    <cellStyle name="표_Book2_5부대시설공_3.구내배관공_인천기지~경서GS간 주배관 ((정산분)(직접구매분))" xfId="18037"/>
    <cellStyle name="표_Book2_5부대시설공_3.포장공" xfId="18038"/>
    <cellStyle name="표_Book2_5부대시설공_3.포장공_04-3.B-LINE" xfId="18039"/>
    <cellStyle name="표_Book2_5부대시설공_3.포장공_04-3.B-LINE_인천기지~경서GS간 주배관 ((정산분)(직접구매분))" xfId="18040"/>
    <cellStyle name="표_Book2_5부대시설공_3.포장공_4.하수공" xfId="18041"/>
    <cellStyle name="표_Book2_5부대시설공_3.포장공_4.하수공_04-3.B-LINE" xfId="18042"/>
    <cellStyle name="표_Book2_5부대시설공_3.포장공_4.하수공_04-3.B-LINE_인천기지~경서GS간 주배관 ((정산분)(직접구매분))" xfId="18043"/>
    <cellStyle name="표_Book2_5부대시설공_3.포장공_4.하수공_인천기지~경서GS간 주배관 ((정산분)(직접구매분))" xfId="18044"/>
    <cellStyle name="표_Book2_5부대시설공_3.포장공_인천기지~경서GS간 주배관 ((정산분)(직접구매분))" xfId="18045"/>
    <cellStyle name="표_Book2_5부대시설공_A-LINE 구조물공" xfId="18046"/>
    <cellStyle name="표_Book2_5부대시설공_A-LINE 구조물공_인천기지~경서GS간 주배관 ((정산분)(직접구매분))" xfId="18047"/>
    <cellStyle name="표_Book2_5부대시설공_BⅠ.토공" xfId="18048"/>
    <cellStyle name="표_Book2_5부대시설공_BⅠ.토공_인천기지~경서GS간 주배관 ((정산분)(직접구매분))" xfId="18049"/>
    <cellStyle name="표_Book2_5부대시설공_계화관로토공" xfId="18050"/>
    <cellStyle name="표_Book2_5부대시설공_계화관로토공_인천기지~경서GS간 주배관 ((정산분)(직접구매분))" xfId="18051"/>
    <cellStyle name="표_Book2_5부대시설공_관로토공" xfId="18052"/>
    <cellStyle name="표_Book2_5부대시설공_관로토공(생극)-0624" xfId="18053"/>
    <cellStyle name="표_Book2_5부대시설공_관로토공(생극)-0624_인천기지~경서GS간 주배관 ((정산분)(직접구매분))" xfId="18054"/>
    <cellStyle name="표_Book2_5부대시설공_관로토공_인천기지~경서GS간 주배관 ((정산분)(직접구매분))" xfId="18055"/>
    <cellStyle name="표_Book2_5부대시설공_인천기지~경서GS간 주배관 ((정산분)(직접구매분))" xfId="18056"/>
    <cellStyle name="표_Book2_A-LINE 구조물공" xfId="18057"/>
    <cellStyle name="표_Book2_A-LINE 구조물공_인천기지~경서GS간 주배관 ((정산분)(직접구매분))" xfId="18058"/>
    <cellStyle name="표_Book2_BⅠ.토공" xfId="18059"/>
    <cellStyle name="표_Book2_BⅠ.토공_인천기지~경서GS간 주배관 ((정산분)(직접구매분))" xfId="18060"/>
    <cellStyle name="표_Book2_계화관로토공" xfId="18061"/>
    <cellStyle name="표_Book2_계화관로토공_인천기지~경서GS간 주배관 ((정산분)(직접구매분))" xfId="18062"/>
    <cellStyle name="표_Book2_관로토공" xfId="18063"/>
    <cellStyle name="표_Book2_관로토공(생극)-0624" xfId="18064"/>
    <cellStyle name="표_Book2_관로토공(생극)-0624_인천기지~경서GS간 주배관 ((정산분)(직접구매분))" xfId="18065"/>
    <cellStyle name="표_Book2_관로토공_인천기지~경서GS간 주배관 ((정산분)(직접구매분))" xfId="18066"/>
    <cellStyle name="표_Book2_인천기지~경서GS간 주배관 ((정산분)(직접구매분))" xfId="18067"/>
    <cellStyle name="표_계화관로토공" xfId="18068"/>
    <cellStyle name="표_계화관로토공_인천기지~경서GS간 주배관 ((정산분)(직접구매분))" xfId="18069"/>
    <cellStyle name="표_관로토공" xfId="18070"/>
    <cellStyle name="표_관로토공(생극)-0624" xfId="18071"/>
    <cellStyle name="표_관로토공(생극)-0624_인천기지~경서GS간 주배관 ((정산분)(직접구매분))" xfId="18072"/>
    <cellStyle name="표_관로토공_인천기지~경서GS간 주배관 ((정산분)(직접구매분))" xfId="18073"/>
    <cellStyle name="표_수량산출서(수정)_01-토공_02-배수공" xfId="18074"/>
    <cellStyle name="표_수량산출서(수정)_01-토공_02-배수공 2" xfId="18075"/>
    <cellStyle name="표_수량산출서(수정)_01-토공_02-배수공 3" xfId="18076"/>
    <cellStyle name="표_수량산출서(수정)_01-토공_02-배수공 4" xfId="20307"/>
    <cellStyle name="표_수량산출서(수정)_01-토공_02-배수공_4-3차 전기공사 설계서_REVP0(090401)" xfId="18077"/>
    <cellStyle name="표_수량산출서(수정)_01-토공_02-배수공_4-3차 전기공사 설계서_REVP0(090401) 2" xfId="18078"/>
    <cellStyle name="표_수량산출서(수정)_01-토공_02-배수공_노임단가" xfId="18079"/>
    <cellStyle name="표_수량산출서(수정)_01-토공_02-배수공_노임단가 2" xfId="18080"/>
    <cellStyle name="표_수량산출서(수정)_01-토공_02-배수공_노임단가 3" xfId="18081"/>
    <cellStyle name="표_수량산출서(수정)_01-토공_02-배수공_노임단가 4" xfId="20308"/>
    <cellStyle name="표_수량산출서(수정)_01-토공_02-배수공_노임단가_4-3차 전기공사 설계서_REVP0(090401)" xfId="18082"/>
    <cellStyle name="표_수량산출서(수정)_01-토공_02-배수공_노임단가_4-3차 전기공사 설계서_REVP0(090401) 2" xfId="18083"/>
    <cellStyle name="표_수량산출서(수정)_01-토공_02-배수공_배수공H" xfId="18084"/>
    <cellStyle name="표_수량산출서(수정)_01-토공_02-배수공_배수공H 2" xfId="18085"/>
    <cellStyle name="표_수량산출서(수정)_01-토공_02-배수공_배수공H 3" xfId="18086"/>
    <cellStyle name="표_수량산출서(수정)_01-토공_02-배수공_배수공H 4" xfId="20309"/>
    <cellStyle name="표_수량산출서(수정)_01-토공_02-배수공_배수공H_4-3차 전기공사 설계서_REVP0(090401)" xfId="18087"/>
    <cellStyle name="표_수량산출서(수정)_01-토공_02-배수공_배수공H_4-3차 전기공사 설계서_REVP0(090401) 2" xfId="18088"/>
    <cellStyle name="표_수량산출서(수정)_01-토공_02-배수공_배수공H_노임단가" xfId="18089"/>
    <cellStyle name="표_수량산출서(수정)_01-토공_02-배수공_배수공H_노임단가 2" xfId="18090"/>
    <cellStyle name="표_수량산출서(수정)_01-토공_02-배수공_배수공H_노임단가 3" xfId="18091"/>
    <cellStyle name="표_수량산출서(수정)_01-토공_02-배수공_배수공H_노임단가 4" xfId="20310"/>
    <cellStyle name="표_수량산출서(수정)_01-토공_02-배수공_배수공H_노임단가_4-3차 전기공사 설계서_REVP0(090401)" xfId="18092"/>
    <cellStyle name="표_수량산출서(수정)_01-토공_02-배수공_배수공H_노임단가_4-3차 전기공사 설계서_REVP0(090401) 2" xfId="18093"/>
    <cellStyle name="표_수량산출서(수정)_01-토공_02-배수공_배수공H_철골내역서060510(KOGAS제출분)" xfId="18094"/>
    <cellStyle name="표_수량산출서(수정)_01-토공_02-배수공_배수공H_철골내역서060510(KOGAS제출분)_10.철골공(0713)" xfId="18095"/>
    <cellStyle name="표_수량산출서(수정)_01-토공_02-배수공_배수공H_철골내역서060510(KOGAS제출분)_철골내역서(110324_품check)" xfId="18096"/>
    <cellStyle name="표_수량산출서(수정)_01-토공_02-배수공_배수공H_철골내역서060510(KOGAS제출분)_철골내역서(110427)F" xfId="18097"/>
    <cellStyle name="표_수량산출서(수정)_01-토공_02-배수공_배수공H_통영기초#11-97-1" xfId="18098"/>
    <cellStyle name="표_수량산출서(수정)_01-토공_02-배수공_배수공H_통영기초#11-97-1 2" xfId="18099"/>
    <cellStyle name="표_수량산출서(수정)_01-토공_02-배수공_배수공H_통영기초#11-97-1 3" xfId="18100"/>
    <cellStyle name="표_수량산출서(수정)_01-토공_02-배수공_배수공H_통영기초#11-97-1 4" xfId="20311"/>
    <cellStyle name="표_수량산출서(수정)_01-토공_02-배수공_배수공H_통영기초#11-97-1_평택#18,19건축대비공사(48개월)" xfId="18101"/>
    <cellStyle name="표_수량산출서(수정)_01-토공_02-배수공_배수공H_통영기초#11-97-1_평택#18,19건축대비공사(48개월) 2" xfId="18102"/>
    <cellStyle name="표_수량산출서(수정)_01-토공_02-배수공_배수공H_통영기초#11-97-1_평택#18,19건축대비공사(48개월) 3" xfId="18103"/>
    <cellStyle name="표_수량산출서(수정)_01-토공_02-배수공_배수공H_통영기초#11-97-1_평택#18,19건축대비공사(48개월) 4" xfId="20312"/>
    <cellStyle name="표_수량산출서(수정)_01-토공_02-배수공_배수공H_통영기초#11-97-1_평택#18,19건축대비공사(48개월)-단가수정" xfId="18104"/>
    <cellStyle name="표_수량산출서(수정)_01-토공_02-배수공_배수공H_통영기초#11-97-1_평택#18,19건축대비공사(48개월)-단가수정 2" xfId="18105"/>
    <cellStyle name="표_수량산출서(수정)_01-토공_02-배수공_배수공H_통영기초#11-97-1_평택#18,19건축대비공사(48개월)-단가수정 3" xfId="18106"/>
    <cellStyle name="표_수량산출서(수정)_01-토공_02-배수공_배수공H_통영기초#11-97-1_평택#18,19건축대비공사(48개월)-단가수정 4" xfId="20313"/>
    <cellStyle name="표_수량산출서(수정)_01-토공_02-배수공_배수공H_통영기초#11-rev1" xfId="18107"/>
    <cellStyle name="표_수량산출서(수정)_01-토공_02-배수공_배수공H_통영기초#11-rev1 2" xfId="18108"/>
    <cellStyle name="표_수량산출서(수정)_01-토공_02-배수공_배수공H_통영기초#11-rev1 3" xfId="18109"/>
    <cellStyle name="표_수량산출서(수정)_01-토공_02-배수공_배수공H_통영기초#11-rev1 4" xfId="20314"/>
    <cellStyle name="표_수량산출서(수정)_01-토공_02-배수공_배수공H_통영기초#11-rev1_4-3차 전기공사 설계서_REVP0(090401)" xfId="18110"/>
    <cellStyle name="표_수량산출서(수정)_01-토공_02-배수공_배수공H_통영기초#11-rev1_4-3차 전기공사 설계서_REVP0(090401) 2" xfId="18111"/>
    <cellStyle name="표_수량산출서(수정)_01-토공_02-배수공_배수공H_통영기초#11-rev1_노임단가" xfId="18112"/>
    <cellStyle name="표_수량산출서(수정)_01-토공_02-배수공_배수공H_통영기초#11-rev1_노임단가 2" xfId="18113"/>
    <cellStyle name="표_수량산출서(수정)_01-토공_02-배수공_배수공H_통영기초#11-rev1_노임단가 3" xfId="18114"/>
    <cellStyle name="표_수량산출서(수정)_01-토공_02-배수공_배수공H_통영기초#11-rev1_노임단가 4" xfId="20315"/>
    <cellStyle name="표_수량산출서(수정)_01-토공_02-배수공_배수공H_통영기초#11-rev1_노임단가_4-3차 전기공사 설계서_REVP0(090401)" xfId="18115"/>
    <cellStyle name="표_수량산출서(수정)_01-토공_02-배수공_배수공H_통영기초#11-rev1_노임단가_4-3차 전기공사 설계서_REVP0(090401) 2" xfId="18116"/>
    <cellStyle name="표_수량산출서(수정)_01-토공_02-배수공_배수공H_통영기초#11-rev1_철골내역서060510(KOGAS제출분)" xfId="18117"/>
    <cellStyle name="표_수량산출서(수정)_01-토공_02-배수공_배수공H_통영기초#11-rev1_철골내역서060510(KOGAS제출분)_10.철골공(0713)" xfId="18118"/>
    <cellStyle name="표_수량산출서(수정)_01-토공_02-배수공_배수공H_통영기초#11-rev1_철골내역서060510(KOGAS제출분)_철골내역서(110324_품check)" xfId="18119"/>
    <cellStyle name="표_수량산출서(수정)_01-토공_02-배수공_배수공H_통영기초#11-rev1_철골내역서060510(KOGAS제출분)_철골내역서(110427)F" xfId="18120"/>
    <cellStyle name="표_수량산출서(수정)_01-토공_02-배수공_배수공H_통영기초#11-rev1_통합내역서" xfId="18121"/>
    <cellStyle name="표_수량산출서(수정)_01-토공_02-배수공_배수공H_통영기초#11-rev1_통합내역서 2" xfId="18122"/>
    <cellStyle name="표_수량산출서(수정)_01-토공_02-배수공_배수공H_통영기초#11-rev1_통합내역서 3" xfId="18123"/>
    <cellStyle name="표_수량산출서(수정)_01-토공_02-배수공_배수공H_통영기초#11-rev1_통합내역서 4" xfId="20316"/>
    <cellStyle name="표_수량산출서(수정)_01-토공_02-배수공_배수공H_통영기초#11-rev1_통합내역서_4-3차 전기공사 설계서_REVP0(090401)" xfId="18124"/>
    <cellStyle name="표_수량산출서(수정)_01-토공_02-배수공_배수공H_통영기초#11-rev1_통합내역서_4-3차 전기공사 설계서_REVP0(090401) 2" xfId="18125"/>
    <cellStyle name="표_수량산출서(수정)_01-토공_02-배수공_배수공H_통영기초#11-rev1_통합내역서_평택#18,19건축대비공사(48개월)" xfId="18126"/>
    <cellStyle name="표_수량산출서(수정)_01-토공_02-배수공_배수공H_통영기초#11-rev1_통합내역서_평택#18,19건축대비공사(48개월) 2" xfId="18127"/>
    <cellStyle name="표_수량산출서(수정)_01-토공_02-배수공_배수공H_통영기초#11-rev1_통합내역서_평택#18,19건축대비공사(48개월) 3" xfId="18128"/>
    <cellStyle name="표_수량산출서(수정)_01-토공_02-배수공_배수공H_통영기초#11-rev1_통합내역서_평택#18,19건축대비공사(48개월) 4" xfId="20317"/>
    <cellStyle name="표_수량산출서(수정)_01-토공_02-배수공_배수공H_통영기초#11-rev1_통합내역서_평택#18,19건축대비공사(48개월)-단가수정" xfId="18129"/>
    <cellStyle name="표_수량산출서(수정)_01-토공_02-배수공_배수공H_통영기초#11-rev1_통합내역서_평택#18,19건축대비공사(48개월)-단가수정 2" xfId="18130"/>
    <cellStyle name="표_수량산출서(수정)_01-토공_02-배수공_배수공H_통영기초#11-rev1_통합내역서_평택#18,19건축대비공사(48개월)-단가수정 3" xfId="18131"/>
    <cellStyle name="표_수량산출서(수정)_01-토공_02-배수공_배수공H_통영기초#11-rev1_통합내역서_평택#18,19건축대비공사(48개월)-단가수정 4" xfId="20318"/>
    <cellStyle name="표_수량산출서(수정)_01-토공_02-배수공_배수공H_통영기초#11-rev1_평택#18,19건축대비공사(48개월)" xfId="18132"/>
    <cellStyle name="표_수량산출서(수정)_01-토공_02-배수공_배수공H_통영기초#11-rev1_평택#18,19건축대비공사(48개월) 2" xfId="18133"/>
    <cellStyle name="표_수량산출서(수정)_01-토공_02-배수공_배수공H_통영기초#11-rev1_평택#18,19건축대비공사(48개월) 3" xfId="18134"/>
    <cellStyle name="표_수량산출서(수정)_01-토공_02-배수공_배수공H_통영기초#11-rev1_평택#18,19건축대비공사(48개월) 4" xfId="20319"/>
    <cellStyle name="표_수량산출서(수정)_01-토공_02-배수공_배수공H_통영기초#11-rev1_평택#18,19건축대비공사(48개월)-단가수정" xfId="18135"/>
    <cellStyle name="표_수량산출서(수정)_01-토공_02-배수공_배수공H_통영기초#11-rev1_평택#18,19건축대비공사(48개월)-단가수정 2" xfId="18136"/>
    <cellStyle name="표_수량산출서(수정)_01-토공_02-배수공_배수공H_통영기초#11-rev1_평택#18,19건축대비공사(48개월)-단가수정 3" xfId="18137"/>
    <cellStyle name="표_수량산출서(수정)_01-토공_02-배수공_배수공H_통영기초#11-rev1_평택#18,19건축대비공사(48개월)-단가수정 4" xfId="20320"/>
    <cellStyle name="표_수량산출서(수정)_01-토공_02-배수공_배수공H_통영기초#11-rev1_평택15-17본체내역서_rev5" xfId="18138"/>
    <cellStyle name="표_수량산출서(수정)_01-토공_02-배수공_배수공H_통영기초#11-rev1_평택15-17본체내역서_rev5 2" xfId="18139"/>
    <cellStyle name="표_수량산출서(수정)_01-토공_02-배수공_배수공H_통영기초#11-rev1_평택15-17본체내역서_rev5 3" xfId="18140"/>
    <cellStyle name="표_수량산출서(수정)_01-토공_02-배수공_배수공H_통영기초#11-rev1_평택15-17본체내역서_rev5 4" xfId="20321"/>
    <cellStyle name="표_수량산출서(수정)_01-토공_02-배수공_배수공H_통영기초#11-rev1_평택15-17본체내역서_rev5_4-3차 전기공사 설계서_REVP0(090401)" xfId="18141"/>
    <cellStyle name="표_수량산출서(수정)_01-토공_02-배수공_배수공H_통영기초#11-rev1_평택15-17본체내역서_rev5_4-3차 전기공사 설계서_REVP0(090401) 2" xfId="18142"/>
    <cellStyle name="표_수량산출서(수정)_01-토공_02-배수공_배수공H_통합내역서" xfId="18143"/>
    <cellStyle name="표_수량산출서(수정)_01-토공_02-배수공_배수공H_통합내역서 2" xfId="18144"/>
    <cellStyle name="표_수량산출서(수정)_01-토공_02-배수공_배수공H_통합내역서 3" xfId="18145"/>
    <cellStyle name="표_수량산출서(수정)_01-토공_02-배수공_배수공H_통합내역서 4" xfId="20322"/>
    <cellStyle name="표_수량산출서(수정)_01-토공_02-배수공_배수공H_통합내역서_4-3차 전기공사 설계서_REVP0(090401)" xfId="18146"/>
    <cellStyle name="표_수량산출서(수정)_01-토공_02-배수공_배수공H_통합내역서_4-3차 전기공사 설계서_REVP0(090401) 2" xfId="18147"/>
    <cellStyle name="표_수량산출서(수정)_01-토공_02-배수공_배수공H_평택#18,19건축대비공사(48개월)" xfId="18148"/>
    <cellStyle name="표_수량산출서(수정)_01-토공_02-배수공_배수공H_평택#18,19건축대비공사(48개월) 2" xfId="18149"/>
    <cellStyle name="표_수량산출서(수정)_01-토공_02-배수공_배수공H_평택#18,19건축대비공사(48개월) 3" xfId="18150"/>
    <cellStyle name="표_수량산출서(수정)_01-토공_02-배수공_배수공H_평택#18,19건축대비공사(48개월) 4" xfId="20323"/>
    <cellStyle name="표_수량산출서(수정)_01-토공_02-배수공_배수공H_평택#18,19건축대비공사(48개월)-단가수정" xfId="18151"/>
    <cellStyle name="표_수량산출서(수정)_01-토공_02-배수공_배수공H_평택#18,19건축대비공사(48개월)-단가수정 2" xfId="18152"/>
    <cellStyle name="표_수량산출서(수정)_01-토공_02-배수공_배수공H_평택#18,19건축대비공사(48개월)-단가수정 3" xfId="18153"/>
    <cellStyle name="표_수량산출서(수정)_01-토공_02-배수공_배수공H_평택#18,19건축대비공사(48개월)-단가수정 4" xfId="20324"/>
    <cellStyle name="표_수량산출서(수정)_01-토공_02-배수공_배수공H_평택15-17본체내역서_rev5" xfId="18154"/>
    <cellStyle name="표_수량산출서(수정)_01-토공_02-배수공_배수공H_평택15-17본체내역서_rev5 2" xfId="18155"/>
    <cellStyle name="표_수량산출서(수정)_01-토공_02-배수공_배수공H_평택15-17본체내역서_rev5 3" xfId="18156"/>
    <cellStyle name="표_수량산출서(수정)_01-토공_02-배수공_배수공H_평택15-17본체내역서_rev5 4" xfId="20325"/>
    <cellStyle name="표_수량산출서(수정)_01-토공_02-배수공_배수공H_평택15-17본체내역서_rev5_4-3차 전기공사 설계서_REVP0(090401)" xfId="18157"/>
    <cellStyle name="표_수량산출서(수정)_01-토공_02-배수공_배수공H_평택15-17본체내역서_rev5_4-3차 전기공사 설계서_REVP0(090401) 2" xfId="18158"/>
    <cellStyle name="표_수량산출서(수정)_01-토공_02-배수공_철골내역서060510(KOGAS제출분)" xfId="18159"/>
    <cellStyle name="표_수량산출서(수정)_01-토공_02-배수공_철골내역서060510(KOGAS제출분)_10.철골공(0713)" xfId="18160"/>
    <cellStyle name="표_수량산출서(수정)_01-토공_02-배수공_철골내역서060510(KOGAS제출분)_철골내역서(110324_품check)" xfId="18161"/>
    <cellStyle name="표_수량산출서(수정)_01-토공_02-배수공_철골내역서060510(KOGAS제출분)_철골내역서(110427)F" xfId="18162"/>
    <cellStyle name="표_수량산출서(수정)_01-토공_02-배수공_통영기초#11-97-1" xfId="18163"/>
    <cellStyle name="표_수량산출서(수정)_01-토공_02-배수공_통영기초#11-97-1 2" xfId="18164"/>
    <cellStyle name="표_수량산출서(수정)_01-토공_02-배수공_통영기초#11-97-1 3" xfId="18165"/>
    <cellStyle name="표_수량산출서(수정)_01-토공_02-배수공_통영기초#11-97-1 4" xfId="20326"/>
    <cellStyle name="표_수량산출서(수정)_01-토공_02-배수공_통영기초#11-97-1_평택#18,19건축대비공사(48개월)" xfId="18166"/>
    <cellStyle name="표_수량산출서(수정)_01-토공_02-배수공_통영기초#11-97-1_평택#18,19건축대비공사(48개월) 2" xfId="18167"/>
    <cellStyle name="표_수량산출서(수정)_01-토공_02-배수공_통영기초#11-97-1_평택#18,19건축대비공사(48개월) 3" xfId="18168"/>
    <cellStyle name="표_수량산출서(수정)_01-토공_02-배수공_통영기초#11-97-1_평택#18,19건축대비공사(48개월) 4" xfId="20327"/>
    <cellStyle name="표_수량산출서(수정)_01-토공_02-배수공_통영기초#11-97-1_평택#18,19건축대비공사(48개월)-단가수정" xfId="18169"/>
    <cellStyle name="표_수량산출서(수정)_01-토공_02-배수공_통영기초#11-97-1_평택#18,19건축대비공사(48개월)-단가수정 2" xfId="18170"/>
    <cellStyle name="표_수량산출서(수정)_01-토공_02-배수공_통영기초#11-97-1_평택#18,19건축대비공사(48개월)-단가수정 3" xfId="18171"/>
    <cellStyle name="표_수량산출서(수정)_01-토공_02-배수공_통영기초#11-97-1_평택#18,19건축대비공사(48개월)-단가수정 4" xfId="20328"/>
    <cellStyle name="표_수량산출서(수정)_01-토공_02-배수공_통영기초#11-rev1" xfId="18172"/>
    <cellStyle name="표_수량산출서(수정)_01-토공_02-배수공_통영기초#11-rev1 2" xfId="18173"/>
    <cellStyle name="표_수량산출서(수정)_01-토공_02-배수공_통영기초#11-rev1 3" xfId="18174"/>
    <cellStyle name="표_수량산출서(수정)_01-토공_02-배수공_통영기초#11-rev1 4" xfId="20329"/>
    <cellStyle name="표_수량산출서(수정)_01-토공_02-배수공_통영기초#11-rev1_4-3차 전기공사 설계서_REVP0(090401)" xfId="18175"/>
    <cellStyle name="표_수량산출서(수정)_01-토공_02-배수공_통영기초#11-rev1_4-3차 전기공사 설계서_REVP0(090401) 2" xfId="18176"/>
    <cellStyle name="표_수량산출서(수정)_01-토공_02-배수공_통영기초#11-rev1_노임단가" xfId="18177"/>
    <cellStyle name="표_수량산출서(수정)_01-토공_02-배수공_통영기초#11-rev1_노임단가 2" xfId="18178"/>
    <cellStyle name="표_수량산출서(수정)_01-토공_02-배수공_통영기초#11-rev1_노임단가 3" xfId="18179"/>
    <cellStyle name="표_수량산출서(수정)_01-토공_02-배수공_통영기초#11-rev1_노임단가 4" xfId="20330"/>
    <cellStyle name="표_수량산출서(수정)_01-토공_02-배수공_통영기초#11-rev1_노임단가_4-3차 전기공사 설계서_REVP0(090401)" xfId="18180"/>
    <cellStyle name="표_수량산출서(수정)_01-토공_02-배수공_통영기초#11-rev1_노임단가_4-3차 전기공사 설계서_REVP0(090401) 2" xfId="18181"/>
    <cellStyle name="표_수량산출서(수정)_01-토공_02-배수공_통영기초#11-rev1_철골내역서060510(KOGAS제출분)" xfId="18182"/>
    <cellStyle name="표_수량산출서(수정)_01-토공_02-배수공_통영기초#11-rev1_철골내역서060510(KOGAS제출분)_10.철골공(0713)" xfId="18183"/>
    <cellStyle name="표_수량산출서(수정)_01-토공_02-배수공_통영기초#11-rev1_철골내역서060510(KOGAS제출분)_철골내역서(110324_품check)" xfId="18184"/>
    <cellStyle name="표_수량산출서(수정)_01-토공_02-배수공_통영기초#11-rev1_철골내역서060510(KOGAS제출분)_철골내역서(110427)F" xfId="18185"/>
    <cellStyle name="표_수량산출서(수정)_01-토공_02-배수공_통영기초#11-rev1_통합내역서" xfId="18186"/>
    <cellStyle name="표_수량산출서(수정)_01-토공_02-배수공_통영기초#11-rev1_통합내역서 2" xfId="18187"/>
    <cellStyle name="표_수량산출서(수정)_01-토공_02-배수공_통영기초#11-rev1_통합내역서 3" xfId="18188"/>
    <cellStyle name="표_수량산출서(수정)_01-토공_02-배수공_통영기초#11-rev1_통합내역서 4" xfId="20331"/>
    <cellStyle name="표_수량산출서(수정)_01-토공_02-배수공_통영기초#11-rev1_통합내역서_4-3차 전기공사 설계서_REVP0(090401)" xfId="18189"/>
    <cellStyle name="표_수량산출서(수정)_01-토공_02-배수공_통영기초#11-rev1_통합내역서_4-3차 전기공사 설계서_REVP0(090401) 2" xfId="18190"/>
    <cellStyle name="표_수량산출서(수정)_01-토공_02-배수공_통영기초#11-rev1_통합내역서_평택#18,19건축대비공사(48개월)" xfId="18191"/>
    <cellStyle name="표_수량산출서(수정)_01-토공_02-배수공_통영기초#11-rev1_통합내역서_평택#18,19건축대비공사(48개월) 2" xfId="18192"/>
    <cellStyle name="표_수량산출서(수정)_01-토공_02-배수공_통영기초#11-rev1_통합내역서_평택#18,19건축대비공사(48개월) 3" xfId="18193"/>
    <cellStyle name="표_수량산출서(수정)_01-토공_02-배수공_통영기초#11-rev1_통합내역서_평택#18,19건축대비공사(48개월) 4" xfId="20332"/>
    <cellStyle name="표_수량산출서(수정)_01-토공_02-배수공_통영기초#11-rev1_통합내역서_평택#18,19건축대비공사(48개월)-단가수정" xfId="18194"/>
    <cellStyle name="표_수량산출서(수정)_01-토공_02-배수공_통영기초#11-rev1_통합내역서_평택#18,19건축대비공사(48개월)-단가수정 2" xfId="18195"/>
    <cellStyle name="표_수량산출서(수정)_01-토공_02-배수공_통영기초#11-rev1_통합내역서_평택#18,19건축대비공사(48개월)-단가수정 3" xfId="18196"/>
    <cellStyle name="표_수량산출서(수정)_01-토공_02-배수공_통영기초#11-rev1_통합내역서_평택#18,19건축대비공사(48개월)-단가수정 4" xfId="20333"/>
    <cellStyle name="표_수량산출서(수정)_01-토공_02-배수공_통영기초#11-rev1_평택#18,19건축대비공사(48개월)" xfId="18197"/>
    <cellStyle name="표_수량산출서(수정)_01-토공_02-배수공_통영기초#11-rev1_평택#18,19건축대비공사(48개월) 2" xfId="18198"/>
    <cellStyle name="표_수량산출서(수정)_01-토공_02-배수공_통영기초#11-rev1_평택#18,19건축대비공사(48개월) 3" xfId="18199"/>
    <cellStyle name="표_수량산출서(수정)_01-토공_02-배수공_통영기초#11-rev1_평택#18,19건축대비공사(48개월) 4" xfId="20334"/>
    <cellStyle name="표_수량산출서(수정)_01-토공_02-배수공_통영기초#11-rev1_평택#18,19건축대비공사(48개월)-단가수정" xfId="18200"/>
    <cellStyle name="표_수량산출서(수정)_01-토공_02-배수공_통영기초#11-rev1_평택#18,19건축대비공사(48개월)-단가수정 2" xfId="18201"/>
    <cellStyle name="표_수량산출서(수정)_01-토공_02-배수공_통영기초#11-rev1_평택#18,19건축대비공사(48개월)-단가수정 3" xfId="18202"/>
    <cellStyle name="표_수량산출서(수정)_01-토공_02-배수공_통영기초#11-rev1_평택#18,19건축대비공사(48개월)-단가수정 4" xfId="20335"/>
    <cellStyle name="표_수량산출서(수정)_01-토공_02-배수공_통영기초#11-rev1_평택15-17본체내역서_rev5" xfId="18203"/>
    <cellStyle name="표_수량산출서(수정)_01-토공_02-배수공_통영기초#11-rev1_평택15-17본체내역서_rev5 2" xfId="18204"/>
    <cellStyle name="표_수량산출서(수정)_01-토공_02-배수공_통영기초#11-rev1_평택15-17본체내역서_rev5 3" xfId="18205"/>
    <cellStyle name="표_수량산출서(수정)_01-토공_02-배수공_통영기초#11-rev1_평택15-17본체내역서_rev5 4" xfId="20336"/>
    <cellStyle name="표_수량산출서(수정)_01-토공_02-배수공_통영기초#11-rev1_평택15-17본체내역서_rev5_4-3차 전기공사 설계서_REVP0(090401)" xfId="18206"/>
    <cellStyle name="표_수량산출서(수정)_01-토공_02-배수공_통영기초#11-rev1_평택15-17본체내역서_rev5_4-3차 전기공사 설계서_REVP0(090401) 2" xfId="18207"/>
    <cellStyle name="표_수량산출서(수정)_01-토공_02-배수공_통합내역서" xfId="18208"/>
    <cellStyle name="표_수량산출서(수정)_01-토공_02-배수공_통합내역서 2" xfId="18209"/>
    <cellStyle name="표_수량산출서(수정)_01-토공_02-배수공_통합내역서 3" xfId="18210"/>
    <cellStyle name="표_수량산출서(수정)_01-토공_02-배수공_통합내역서 4" xfId="20337"/>
    <cellStyle name="표_수량산출서(수정)_01-토공_02-배수공_통합내역서_4-3차 전기공사 설계서_REVP0(090401)" xfId="18211"/>
    <cellStyle name="표_수량산출서(수정)_01-토공_02-배수공_통합내역서_4-3차 전기공사 설계서_REVP0(090401) 2" xfId="18212"/>
    <cellStyle name="표_수량산출서(수정)_01-토공_02-배수공_평택#18,19건축대비공사(48개월)" xfId="18213"/>
    <cellStyle name="표_수량산출서(수정)_01-토공_02-배수공_평택#18,19건축대비공사(48개월) 2" xfId="18214"/>
    <cellStyle name="표_수량산출서(수정)_01-토공_02-배수공_평택#18,19건축대비공사(48개월) 3" xfId="18215"/>
    <cellStyle name="표_수량산출서(수정)_01-토공_02-배수공_평택#18,19건축대비공사(48개월) 4" xfId="20338"/>
    <cellStyle name="표_수량산출서(수정)_01-토공_02-배수공_평택#18,19건축대비공사(48개월)-단가수정" xfId="18216"/>
    <cellStyle name="표_수량산출서(수정)_01-토공_02-배수공_평택#18,19건축대비공사(48개월)-단가수정 2" xfId="18217"/>
    <cellStyle name="표_수량산출서(수정)_01-토공_02-배수공_평택#18,19건축대비공사(48개월)-단가수정 3" xfId="18218"/>
    <cellStyle name="표_수량산출서(수정)_01-토공_02-배수공_평택#18,19건축대비공사(48개월)-단가수정 4" xfId="20339"/>
    <cellStyle name="표_수량산출서(수정)_01-토공_02-배수공_평택15-17본체내역서_rev5" xfId="18219"/>
    <cellStyle name="표_수량산출서(수정)_01-토공_02-배수공_평택15-17본체내역서_rev5 2" xfId="18220"/>
    <cellStyle name="표_수량산출서(수정)_01-토공_02-배수공_평택15-17본체내역서_rev5 3" xfId="18221"/>
    <cellStyle name="표_수량산출서(수정)_01-토공_02-배수공_평택15-17본체내역서_rev5 4" xfId="20340"/>
    <cellStyle name="표_수량산출서(수정)_01-토공_02-배수공_평택15-17본체내역서_rev5_4-3차 전기공사 설계서_REVP0(090401)" xfId="18222"/>
    <cellStyle name="표_수량산출서(수정)_01-토공_02-배수공_평택15-17본체내역서_rev5_4-3차 전기공사 설계서_REVP0(090401) 2" xfId="18223"/>
    <cellStyle name="표_수량산출서(수정)_02-배수공" xfId="18224"/>
    <cellStyle name="표_수량산출서(수정)_02-배수공 2" xfId="18225"/>
    <cellStyle name="표_수량산출서(수정)_02-배수공 3" xfId="18226"/>
    <cellStyle name="표_수량산출서(수정)_02-배수공 4" xfId="20341"/>
    <cellStyle name="표_수량산출서(수정)_02-배수공_02-배수공" xfId="18227"/>
    <cellStyle name="표_수량산출서(수정)_02-배수공_02-배수공 2" xfId="18228"/>
    <cellStyle name="표_수량산출서(수정)_02-배수공_02-배수공 3" xfId="18229"/>
    <cellStyle name="표_수량산출서(수정)_02-배수공_02-배수공 4" xfId="20342"/>
    <cellStyle name="표_수량산출서(수정)_02-배수공_02-배수공_4-3차 전기공사 설계서_REVP0(090401)" xfId="18230"/>
    <cellStyle name="표_수량산출서(수정)_02-배수공_02-배수공_4-3차 전기공사 설계서_REVP0(090401) 2" xfId="18231"/>
    <cellStyle name="표_수량산출서(수정)_02-배수공_02-배수공_노임단가" xfId="18232"/>
    <cellStyle name="표_수량산출서(수정)_02-배수공_02-배수공_노임단가 2" xfId="18233"/>
    <cellStyle name="표_수량산출서(수정)_02-배수공_02-배수공_노임단가 3" xfId="18234"/>
    <cellStyle name="표_수량산출서(수정)_02-배수공_02-배수공_노임단가 4" xfId="20343"/>
    <cellStyle name="표_수량산출서(수정)_02-배수공_02-배수공_노임단가_4-3차 전기공사 설계서_REVP0(090401)" xfId="18235"/>
    <cellStyle name="표_수량산출서(수정)_02-배수공_02-배수공_노임단가_4-3차 전기공사 설계서_REVP0(090401) 2" xfId="18236"/>
    <cellStyle name="표_수량산출서(수정)_02-배수공_02-배수공_배수공H" xfId="18237"/>
    <cellStyle name="표_수량산출서(수정)_02-배수공_02-배수공_배수공H 2" xfId="18238"/>
    <cellStyle name="표_수량산출서(수정)_02-배수공_02-배수공_배수공H 3" xfId="18239"/>
    <cellStyle name="표_수량산출서(수정)_02-배수공_02-배수공_배수공H 4" xfId="20344"/>
    <cellStyle name="표_수량산출서(수정)_02-배수공_02-배수공_배수공H_4-3차 전기공사 설계서_REVP0(090401)" xfId="18240"/>
    <cellStyle name="표_수량산출서(수정)_02-배수공_02-배수공_배수공H_4-3차 전기공사 설계서_REVP0(090401) 2" xfId="18241"/>
    <cellStyle name="표_수량산출서(수정)_02-배수공_02-배수공_배수공H_노임단가" xfId="18242"/>
    <cellStyle name="표_수량산출서(수정)_02-배수공_02-배수공_배수공H_노임단가 2" xfId="18243"/>
    <cellStyle name="표_수량산출서(수정)_02-배수공_02-배수공_배수공H_노임단가 3" xfId="18244"/>
    <cellStyle name="표_수량산출서(수정)_02-배수공_02-배수공_배수공H_노임단가 4" xfId="20345"/>
    <cellStyle name="표_수량산출서(수정)_02-배수공_02-배수공_배수공H_노임단가_4-3차 전기공사 설계서_REVP0(090401)" xfId="18245"/>
    <cellStyle name="표_수량산출서(수정)_02-배수공_02-배수공_배수공H_노임단가_4-3차 전기공사 설계서_REVP0(090401) 2" xfId="18246"/>
    <cellStyle name="표_수량산출서(수정)_02-배수공_02-배수공_배수공H_철골내역서060510(KOGAS제출분)" xfId="18247"/>
    <cellStyle name="표_수량산출서(수정)_02-배수공_02-배수공_배수공H_철골내역서060510(KOGAS제출분)_10.철골공(0713)" xfId="18248"/>
    <cellStyle name="표_수량산출서(수정)_02-배수공_02-배수공_배수공H_철골내역서060510(KOGAS제출분)_철골내역서(110324_품check)" xfId="18249"/>
    <cellStyle name="표_수량산출서(수정)_02-배수공_02-배수공_배수공H_철골내역서060510(KOGAS제출분)_철골내역서(110427)F" xfId="18250"/>
    <cellStyle name="표_수량산출서(수정)_02-배수공_02-배수공_배수공H_통영기초#11-97-1" xfId="18251"/>
    <cellStyle name="표_수량산출서(수정)_02-배수공_02-배수공_배수공H_통영기초#11-97-1 2" xfId="18252"/>
    <cellStyle name="표_수량산출서(수정)_02-배수공_02-배수공_배수공H_통영기초#11-97-1 3" xfId="18253"/>
    <cellStyle name="표_수량산출서(수정)_02-배수공_02-배수공_배수공H_통영기초#11-97-1 4" xfId="20346"/>
    <cellStyle name="표_수량산출서(수정)_02-배수공_02-배수공_배수공H_통영기초#11-97-1_평택#18,19건축대비공사(48개월)" xfId="18254"/>
    <cellStyle name="표_수량산출서(수정)_02-배수공_02-배수공_배수공H_통영기초#11-97-1_평택#18,19건축대비공사(48개월) 2" xfId="18255"/>
    <cellStyle name="표_수량산출서(수정)_02-배수공_02-배수공_배수공H_통영기초#11-97-1_평택#18,19건축대비공사(48개월) 3" xfId="18256"/>
    <cellStyle name="표_수량산출서(수정)_02-배수공_02-배수공_배수공H_통영기초#11-97-1_평택#18,19건축대비공사(48개월) 4" xfId="20347"/>
    <cellStyle name="표_수량산출서(수정)_02-배수공_02-배수공_배수공H_통영기초#11-97-1_평택#18,19건축대비공사(48개월)-단가수정" xfId="18257"/>
    <cellStyle name="표_수량산출서(수정)_02-배수공_02-배수공_배수공H_통영기초#11-97-1_평택#18,19건축대비공사(48개월)-단가수정 2" xfId="18258"/>
    <cellStyle name="표_수량산출서(수정)_02-배수공_02-배수공_배수공H_통영기초#11-97-1_평택#18,19건축대비공사(48개월)-단가수정 3" xfId="18259"/>
    <cellStyle name="표_수량산출서(수정)_02-배수공_02-배수공_배수공H_통영기초#11-97-1_평택#18,19건축대비공사(48개월)-단가수정 4" xfId="20348"/>
    <cellStyle name="표_수량산출서(수정)_02-배수공_02-배수공_배수공H_통영기초#11-rev1" xfId="18260"/>
    <cellStyle name="표_수량산출서(수정)_02-배수공_02-배수공_배수공H_통영기초#11-rev1 2" xfId="18261"/>
    <cellStyle name="표_수량산출서(수정)_02-배수공_02-배수공_배수공H_통영기초#11-rev1 3" xfId="18262"/>
    <cellStyle name="표_수량산출서(수정)_02-배수공_02-배수공_배수공H_통영기초#11-rev1 4" xfId="20349"/>
    <cellStyle name="표_수량산출서(수정)_02-배수공_02-배수공_배수공H_통영기초#11-rev1_4-3차 전기공사 설계서_REVP0(090401)" xfId="18263"/>
    <cellStyle name="표_수량산출서(수정)_02-배수공_02-배수공_배수공H_통영기초#11-rev1_4-3차 전기공사 설계서_REVP0(090401) 2" xfId="18264"/>
    <cellStyle name="표_수량산출서(수정)_02-배수공_02-배수공_배수공H_통영기초#11-rev1_노임단가" xfId="18265"/>
    <cellStyle name="표_수량산출서(수정)_02-배수공_02-배수공_배수공H_통영기초#11-rev1_노임단가 2" xfId="18266"/>
    <cellStyle name="표_수량산출서(수정)_02-배수공_02-배수공_배수공H_통영기초#11-rev1_노임단가 3" xfId="18267"/>
    <cellStyle name="표_수량산출서(수정)_02-배수공_02-배수공_배수공H_통영기초#11-rev1_노임단가 4" xfId="20350"/>
    <cellStyle name="표_수량산출서(수정)_02-배수공_02-배수공_배수공H_통영기초#11-rev1_노임단가_4-3차 전기공사 설계서_REVP0(090401)" xfId="18268"/>
    <cellStyle name="표_수량산출서(수정)_02-배수공_02-배수공_배수공H_통영기초#11-rev1_노임단가_4-3차 전기공사 설계서_REVP0(090401) 2" xfId="18269"/>
    <cellStyle name="표_수량산출서(수정)_02-배수공_02-배수공_배수공H_통영기초#11-rev1_철골내역서060510(KOGAS제출분)" xfId="18270"/>
    <cellStyle name="표_수량산출서(수정)_02-배수공_02-배수공_배수공H_통영기초#11-rev1_철골내역서060510(KOGAS제출분)_10.철골공(0713)" xfId="18271"/>
    <cellStyle name="표_수량산출서(수정)_02-배수공_02-배수공_배수공H_통영기초#11-rev1_철골내역서060510(KOGAS제출분)_철골내역서(110324_품check)" xfId="18272"/>
    <cellStyle name="표_수량산출서(수정)_02-배수공_02-배수공_배수공H_통영기초#11-rev1_철골내역서060510(KOGAS제출분)_철골내역서(110427)F" xfId="18273"/>
    <cellStyle name="표_수량산출서(수정)_02-배수공_02-배수공_배수공H_통영기초#11-rev1_통합내역서" xfId="18274"/>
    <cellStyle name="표_수량산출서(수정)_02-배수공_02-배수공_배수공H_통영기초#11-rev1_통합내역서 2" xfId="18275"/>
    <cellStyle name="표_수량산출서(수정)_02-배수공_02-배수공_배수공H_통영기초#11-rev1_통합내역서 3" xfId="18276"/>
    <cellStyle name="표_수량산출서(수정)_02-배수공_02-배수공_배수공H_통영기초#11-rev1_통합내역서 4" xfId="20351"/>
    <cellStyle name="표_수량산출서(수정)_02-배수공_02-배수공_배수공H_통영기초#11-rev1_통합내역서_4-3차 전기공사 설계서_REVP0(090401)" xfId="18277"/>
    <cellStyle name="표_수량산출서(수정)_02-배수공_02-배수공_배수공H_통영기초#11-rev1_통합내역서_4-3차 전기공사 설계서_REVP0(090401) 2" xfId="18278"/>
    <cellStyle name="표_수량산출서(수정)_02-배수공_02-배수공_배수공H_통영기초#11-rev1_통합내역서_평택#18,19건축대비공사(48개월)" xfId="18279"/>
    <cellStyle name="표_수량산출서(수정)_02-배수공_02-배수공_배수공H_통영기초#11-rev1_통합내역서_평택#18,19건축대비공사(48개월) 2" xfId="18280"/>
    <cellStyle name="표_수량산출서(수정)_02-배수공_02-배수공_배수공H_통영기초#11-rev1_통합내역서_평택#18,19건축대비공사(48개월) 3" xfId="18281"/>
    <cellStyle name="표_수량산출서(수정)_02-배수공_02-배수공_배수공H_통영기초#11-rev1_통합내역서_평택#18,19건축대비공사(48개월) 4" xfId="20352"/>
    <cellStyle name="표_수량산출서(수정)_02-배수공_02-배수공_배수공H_통영기초#11-rev1_통합내역서_평택#18,19건축대비공사(48개월)-단가수정" xfId="18282"/>
    <cellStyle name="표_수량산출서(수정)_02-배수공_02-배수공_배수공H_통영기초#11-rev1_통합내역서_평택#18,19건축대비공사(48개월)-단가수정 2" xfId="18283"/>
    <cellStyle name="표_수량산출서(수정)_02-배수공_02-배수공_배수공H_통영기초#11-rev1_통합내역서_평택#18,19건축대비공사(48개월)-단가수정 3" xfId="18284"/>
    <cellStyle name="표_수량산출서(수정)_02-배수공_02-배수공_배수공H_통영기초#11-rev1_통합내역서_평택#18,19건축대비공사(48개월)-단가수정 4" xfId="20353"/>
    <cellStyle name="표_수량산출서(수정)_02-배수공_02-배수공_배수공H_통영기초#11-rev1_평택#18,19건축대비공사(48개월)" xfId="18285"/>
    <cellStyle name="표_수량산출서(수정)_02-배수공_02-배수공_배수공H_통영기초#11-rev1_평택#18,19건축대비공사(48개월) 2" xfId="18286"/>
    <cellStyle name="표_수량산출서(수정)_02-배수공_02-배수공_배수공H_통영기초#11-rev1_평택#18,19건축대비공사(48개월) 3" xfId="18287"/>
    <cellStyle name="표_수량산출서(수정)_02-배수공_02-배수공_배수공H_통영기초#11-rev1_평택#18,19건축대비공사(48개월) 4" xfId="20354"/>
    <cellStyle name="표_수량산출서(수정)_02-배수공_02-배수공_배수공H_통영기초#11-rev1_평택#18,19건축대비공사(48개월)-단가수정" xfId="18288"/>
    <cellStyle name="표_수량산출서(수정)_02-배수공_02-배수공_배수공H_통영기초#11-rev1_평택#18,19건축대비공사(48개월)-단가수정 2" xfId="18289"/>
    <cellStyle name="표_수량산출서(수정)_02-배수공_02-배수공_배수공H_통영기초#11-rev1_평택#18,19건축대비공사(48개월)-단가수정 3" xfId="18290"/>
    <cellStyle name="표_수량산출서(수정)_02-배수공_02-배수공_배수공H_통영기초#11-rev1_평택#18,19건축대비공사(48개월)-단가수정 4" xfId="20355"/>
    <cellStyle name="표_수량산출서(수정)_02-배수공_02-배수공_배수공H_통영기초#11-rev1_평택15-17본체내역서_rev5" xfId="18291"/>
    <cellStyle name="표_수량산출서(수정)_02-배수공_02-배수공_배수공H_통영기초#11-rev1_평택15-17본체내역서_rev5 2" xfId="18292"/>
    <cellStyle name="표_수량산출서(수정)_02-배수공_02-배수공_배수공H_통영기초#11-rev1_평택15-17본체내역서_rev5 3" xfId="18293"/>
    <cellStyle name="표_수량산출서(수정)_02-배수공_02-배수공_배수공H_통영기초#11-rev1_평택15-17본체내역서_rev5 4" xfId="20356"/>
    <cellStyle name="표_수량산출서(수정)_02-배수공_02-배수공_배수공H_통영기초#11-rev1_평택15-17본체내역서_rev5_4-3차 전기공사 설계서_REVP0(090401)" xfId="18294"/>
    <cellStyle name="표_수량산출서(수정)_02-배수공_02-배수공_배수공H_통영기초#11-rev1_평택15-17본체내역서_rev5_4-3차 전기공사 설계서_REVP0(090401) 2" xfId="18295"/>
    <cellStyle name="표_수량산출서(수정)_02-배수공_02-배수공_배수공H_통합내역서" xfId="18296"/>
    <cellStyle name="표_수량산출서(수정)_02-배수공_02-배수공_배수공H_통합내역서 2" xfId="18297"/>
    <cellStyle name="표_수량산출서(수정)_02-배수공_02-배수공_배수공H_통합내역서 3" xfId="18298"/>
    <cellStyle name="표_수량산출서(수정)_02-배수공_02-배수공_배수공H_통합내역서 4" xfId="20357"/>
    <cellStyle name="표_수량산출서(수정)_02-배수공_02-배수공_배수공H_통합내역서_4-3차 전기공사 설계서_REVP0(090401)" xfId="18299"/>
    <cellStyle name="표_수량산출서(수정)_02-배수공_02-배수공_배수공H_통합내역서_4-3차 전기공사 설계서_REVP0(090401) 2" xfId="18300"/>
    <cellStyle name="표_수량산출서(수정)_02-배수공_02-배수공_배수공H_평택#18,19건축대비공사(48개월)" xfId="18301"/>
    <cellStyle name="표_수량산출서(수정)_02-배수공_02-배수공_배수공H_평택#18,19건축대비공사(48개월) 2" xfId="18302"/>
    <cellStyle name="표_수량산출서(수정)_02-배수공_02-배수공_배수공H_평택#18,19건축대비공사(48개월) 3" xfId="18303"/>
    <cellStyle name="표_수량산출서(수정)_02-배수공_02-배수공_배수공H_평택#18,19건축대비공사(48개월) 4" xfId="20358"/>
    <cellStyle name="표_수량산출서(수정)_02-배수공_02-배수공_배수공H_평택#18,19건축대비공사(48개월)-단가수정" xfId="18304"/>
    <cellStyle name="표_수량산출서(수정)_02-배수공_02-배수공_배수공H_평택#18,19건축대비공사(48개월)-단가수정 2" xfId="18305"/>
    <cellStyle name="표_수량산출서(수정)_02-배수공_02-배수공_배수공H_평택#18,19건축대비공사(48개월)-단가수정 3" xfId="18306"/>
    <cellStyle name="표_수량산출서(수정)_02-배수공_02-배수공_배수공H_평택#18,19건축대비공사(48개월)-단가수정 4" xfId="20359"/>
    <cellStyle name="표_수량산출서(수정)_02-배수공_02-배수공_배수공H_평택15-17본체내역서_rev5" xfId="18307"/>
    <cellStyle name="표_수량산출서(수정)_02-배수공_02-배수공_배수공H_평택15-17본체내역서_rev5 2" xfId="18308"/>
    <cellStyle name="표_수량산출서(수정)_02-배수공_02-배수공_배수공H_평택15-17본체내역서_rev5 3" xfId="18309"/>
    <cellStyle name="표_수량산출서(수정)_02-배수공_02-배수공_배수공H_평택15-17본체내역서_rev5 4" xfId="20360"/>
    <cellStyle name="표_수량산출서(수정)_02-배수공_02-배수공_배수공H_평택15-17본체내역서_rev5_4-3차 전기공사 설계서_REVP0(090401)" xfId="18310"/>
    <cellStyle name="표_수량산출서(수정)_02-배수공_02-배수공_배수공H_평택15-17본체내역서_rev5_4-3차 전기공사 설계서_REVP0(090401) 2" xfId="18311"/>
    <cellStyle name="표_수량산출서(수정)_02-배수공_02-배수공_철골내역서060510(KOGAS제출분)" xfId="18312"/>
    <cellStyle name="표_수량산출서(수정)_02-배수공_02-배수공_철골내역서060510(KOGAS제출분)_10.철골공(0713)" xfId="18313"/>
    <cellStyle name="표_수량산출서(수정)_02-배수공_02-배수공_철골내역서060510(KOGAS제출분)_철골내역서(110324_품check)" xfId="18314"/>
    <cellStyle name="표_수량산출서(수정)_02-배수공_02-배수공_철골내역서060510(KOGAS제출분)_철골내역서(110427)F" xfId="18315"/>
    <cellStyle name="표_수량산출서(수정)_02-배수공_02-배수공_통영기초#11-97-1" xfId="18316"/>
    <cellStyle name="표_수량산출서(수정)_02-배수공_02-배수공_통영기초#11-97-1 2" xfId="18317"/>
    <cellStyle name="표_수량산출서(수정)_02-배수공_02-배수공_통영기초#11-97-1 3" xfId="18318"/>
    <cellStyle name="표_수량산출서(수정)_02-배수공_02-배수공_통영기초#11-97-1 4" xfId="20361"/>
    <cellStyle name="표_수량산출서(수정)_02-배수공_02-배수공_통영기초#11-97-1_평택#18,19건축대비공사(48개월)" xfId="18319"/>
    <cellStyle name="표_수량산출서(수정)_02-배수공_02-배수공_통영기초#11-97-1_평택#18,19건축대비공사(48개월) 2" xfId="18320"/>
    <cellStyle name="표_수량산출서(수정)_02-배수공_02-배수공_통영기초#11-97-1_평택#18,19건축대비공사(48개월) 3" xfId="18321"/>
    <cellStyle name="표_수량산출서(수정)_02-배수공_02-배수공_통영기초#11-97-1_평택#18,19건축대비공사(48개월) 4" xfId="20362"/>
    <cellStyle name="표_수량산출서(수정)_02-배수공_02-배수공_통영기초#11-97-1_평택#18,19건축대비공사(48개월)-단가수정" xfId="18322"/>
    <cellStyle name="표_수량산출서(수정)_02-배수공_02-배수공_통영기초#11-97-1_평택#18,19건축대비공사(48개월)-단가수정 2" xfId="18323"/>
    <cellStyle name="표_수량산출서(수정)_02-배수공_02-배수공_통영기초#11-97-1_평택#18,19건축대비공사(48개월)-단가수정 3" xfId="18324"/>
    <cellStyle name="표_수량산출서(수정)_02-배수공_02-배수공_통영기초#11-97-1_평택#18,19건축대비공사(48개월)-단가수정 4" xfId="20363"/>
    <cellStyle name="표_수량산출서(수정)_02-배수공_02-배수공_통영기초#11-rev1" xfId="18325"/>
    <cellStyle name="표_수량산출서(수정)_02-배수공_02-배수공_통영기초#11-rev1 2" xfId="18326"/>
    <cellStyle name="표_수량산출서(수정)_02-배수공_02-배수공_통영기초#11-rev1 3" xfId="18327"/>
    <cellStyle name="표_수량산출서(수정)_02-배수공_02-배수공_통영기초#11-rev1 4" xfId="20364"/>
    <cellStyle name="표_수량산출서(수정)_02-배수공_02-배수공_통영기초#11-rev1_4-3차 전기공사 설계서_REVP0(090401)" xfId="18328"/>
    <cellStyle name="표_수량산출서(수정)_02-배수공_02-배수공_통영기초#11-rev1_4-3차 전기공사 설계서_REVP0(090401) 2" xfId="18329"/>
    <cellStyle name="표_수량산출서(수정)_02-배수공_02-배수공_통영기초#11-rev1_노임단가" xfId="18330"/>
    <cellStyle name="표_수량산출서(수정)_02-배수공_02-배수공_통영기초#11-rev1_노임단가 2" xfId="18331"/>
    <cellStyle name="표_수량산출서(수정)_02-배수공_02-배수공_통영기초#11-rev1_노임단가 3" xfId="18332"/>
    <cellStyle name="표_수량산출서(수정)_02-배수공_02-배수공_통영기초#11-rev1_노임단가 4" xfId="20365"/>
    <cellStyle name="표_수량산출서(수정)_02-배수공_02-배수공_통영기초#11-rev1_노임단가_4-3차 전기공사 설계서_REVP0(090401)" xfId="18333"/>
    <cellStyle name="표_수량산출서(수정)_02-배수공_02-배수공_통영기초#11-rev1_노임단가_4-3차 전기공사 설계서_REVP0(090401) 2" xfId="18334"/>
    <cellStyle name="표_수량산출서(수정)_02-배수공_02-배수공_통영기초#11-rev1_철골내역서060510(KOGAS제출분)" xfId="18335"/>
    <cellStyle name="표_수량산출서(수정)_02-배수공_02-배수공_통영기초#11-rev1_철골내역서060510(KOGAS제출분)_10.철골공(0713)" xfId="18336"/>
    <cellStyle name="표_수량산출서(수정)_02-배수공_02-배수공_통영기초#11-rev1_철골내역서060510(KOGAS제출분)_철골내역서(110324_품check)" xfId="18337"/>
    <cellStyle name="표_수량산출서(수정)_02-배수공_02-배수공_통영기초#11-rev1_철골내역서060510(KOGAS제출분)_철골내역서(110427)F" xfId="18338"/>
    <cellStyle name="표_수량산출서(수정)_02-배수공_02-배수공_통영기초#11-rev1_통합내역서" xfId="18339"/>
    <cellStyle name="표_수량산출서(수정)_02-배수공_02-배수공_통영기초#11-rev1_통합내역서 2" xfId="18340"/>
    <cellStyle name="표_수량산출서(수정)_02-배수공_02-배수공_통영기초#11-rev1_통합내역서 3" xfId="18341"/>
    <cellStyle name="표_수량산출서(수정)_02-배수공_02-배수공_통영기초#11-rev1_통합내역서 4" xfId="20366"/>
    <cellStyle name="표_수량산출서(수정)_02-배수공_02-배수공_통영기초#11-rev1_통합내역서_4-3차 전기공사 설계서_REVP0(090401)" xfId="18342"/>
    <cellStyle name="표_수량산출서(수정)_02-배수공_02-배수공_통영기초#11-rev1_통합내역서_4-3차 전기공사 설계서_REVP0(090401) 2" xfId="18343"/>
    <cellStyle name="표_수량산출서(수정)_02-배수공_02-배수공_통영기초#11-rev1_통합내역서_평택#18,19건축대비공사(48개월)" xfId="18344"/>
    <cellStyle name="표_수량산출서(수정)_02-배수공_02-배수공_통영기초#11-rev1_통합내역서_평택#18,19건축대비공사(48개월) 2" xfId="18345"/>
    <cellStyle name="표_수량산출서(수정)_02-배수공_02-배수공_통영기초#11-rev1_통합내역서_평택#18,19건축대비공사(48개월) 3" xfId="18346"/>
    <cellStyle name="표_수량산출서(수정)_02-배수공_02-배수공_통영기초#11-rev1_통합내역서_평택#18,19건축대비공사(48개월) 4" xfId="20367"/>
    <cellStyle name="표_수량산출서(수정)_02-배수공_02-배수공_통영기초#11-rev1_통합내역서_평택#18,19건축대비공사(48개월)-단가수정" xfId="18347"/>
    <cellStyle name="표_수량산출서(수정)_02-배수공_02-배수공_통영기초#11-rev1_통합내역서_평택#18,19건축대비공사(48개월)-단가수정 2" xfId="18348"/>
    <cellStyle name="표_수량산출서(수정)_02-배수공_02-배수공_통영기초#11-rev1_통합내역서_평택#18,19건축대비공사(48개월)-단가수정 3" xfId="18349"/>
    <cellStyle name="표_수량산출서(수정)_02-배수공_02-배수공_통영기초#11-rev1_통합내역서_평택#18,19건축대비공사(48개월)-단가수정 4" xfId="20368"/>
    <cellStyle name="표_수량산출서(수정)_02-배수공_02-배수공_통영기초#11-rev1_평택#18,19건축대비공사(48개월)" xfId="18350"/>
    <cellStyle name="표_수량산출서(수정)_02-배수공_02-배수공_통영기초#11-rev1_평택#18,19건축대비공사(48개월) 2" xfId="18351"/>
    <cellStyle name="표_수량산출서(수정)_02-배수공_02-배수공_통영기초#11-rev1_평택#18,19건축대비공사(48개월) 3" xfId="18352"/>
    <cellStyle name="표_수량산출서(수정)_02-배수공_02-배수공_통영기초#11-rev1_평택#18,19건축대비공사(48개월) 4" xfId="20369"/>
    <cellStyle name="표_수량산출서(수정)_02-배수공_02-배수공_통영기초#11-rev1_평택#18,19건축대비공사(48개월)-단가수정" xfId="18353"/>
    <cellStyle name="표_수량산출서(수정)_02-배수공_02-배수공_통영기초#11-rev1_평택#18,19건축대비공사(48개월)-단가수정 2" xfId="18354"/>
    <cellStyle name="표_수량산출서(수정)_02-배수공_02-배수공_통영기초#11-rev1_평택#18,19건축대비공사(48개월)-단가수정 3" xfId="18355"/>
    <cellStyle name="표_수량산출서(수정)_02-배수공_02-배수공_통영기초#11-rev1_평택#18,19건축대비공사(48개월)-단가수정 4" xfId="20370"/>
    <cellStyle name="표_수량산출서(수정)_02-배수공_02-배수공_통영기초#11-rev1_평택15-17본체내역서_rev5" xfId="18356"/>
    <cellStyle name="표_수량산출서(수정)_02-배수공_02-배수공_통영기초#11-rev1_평택15-17본체내역서_rev5 2" xfId="18357"/>
    <cellStyle name="표_수량산출서(수정)_02-배수공_02-배수공_통영기초#11-rev1_평택15-17본체내역서_rev5 3" xfId="18358"/>
    <cellStyle name="표_수량산출서(수정)_02-배수공_02-배수공_통영기초#11-rev1_평택15-17본체내역서_rev5 4" xfId="20371"/>
    <cellStyle name="표_수량산출서(수정)_02-배수공_02-배수공_통영기초#11-rev1_평택15-17본체내역서_rev5_4-3차 전기공사 설계서_REVP0(090401)" xfId="18359"/>
    <cellStyle name="표_수량산출서(수정)_02-배수공_02-배수공_통영기초#11-rev1_평택15-17본체내역서_rev5_4-3차 전기공사 설계서_REVP0(090401) 2" xfId="18360"/>
    <cellStyle name="표_수량산출서(수정)_02-배수공_02-배수공_통합내역서" xfId="18361"/>
    <cellStyle name="표_수량산출서(수정)_02-배수공_02-배수공_통합내역서 2" xfId="18362"/>
    <cellStyle name="표_수량산출서(수정)_02-배수공_02-배수공_통합내역서 3" xfId="18363"/>
    <cellStyle name="표_수량산출서(수정)_02-배수공_02-배수공_통합내역서 4" xfId="20372"/>
    <cellStyle name="표_수량산출서(수정)_02-배수공_02-배수공_통합내역서_4-3차 전기공사 설계서_REVP0(090401)" xfId="18364"/>
    <cellStyle name="표_수량산출서(수정)_02-배수공_02-배수공_통합내역서_4-3차 전기공사 설계서_REVP0(090401) 2" xfId="18365"/>
    <cellStyle name="표_수량산출서(수정)_02-배수공_02-배수공_평택#18,19건축대비공사(48개월)" xfId="18366"/>
    <cellStyle name="표_수량산출서(수정)_02-배수공_02-배수공_평택#18,19건축대비공사(48개월) 2" xfId="18367"/>
    <cellStyle name="표_수량산출서(수정)_02-배수공_02-배수공_평택#18,19건축대비공사(48개월) 3" xfId="18368"/>
    <cellStyle name="표_수량산출서(수정)_02-배수공_02-배수공_평택#18,19건축대비공사(48개월) 4" xfId="20373"/>
    <cellStyle name="표_수량산출서(수정)_02-배수공_02-배수공_평택#18,19건축대비공사(48개월)-단가수정" xfId="18369"/>
    <cellStyle name="표_수량산출서(수정)_02-배수공_02-배수공_평택#18,19건축대비공사(48개월)-단가수정 2" xfId="18370"/>
    <cellStyle name="표_수량산출서(수정)_02-배수공_02-배수공_평택#18,19건축대비공사(48개월)-단가수정 3" xfId="18371"/>
    <cellStyle name="표_수량산출서(수정)_02-배수공_02-배수공_평택#18,19건축대비공사(48개월)-단가수정 4" xfId="20374"/>
    <cellStyle name="표_수량산출서(수정)_02-배수공_02-배수공_평택15-17본체내역서_rev5" xfId="18372"/>
    <cellStyle name="표_수량산출서(수정)_02-배수공_02-배수공_평택15-17본체내역서_rev5 2" xfId="18373"/>
    <cellStyle name="표_수량산출서(수정)_02-배수공_02-배수공_평택15-17본체내역서_rev5 3" xfId="18374"/>
    <cellStyle name="표_수량산출서(수정)_02-배수공_02-배수공_평택15-17본체내역서_rev5 4" xfId="20375"/>
    <cellStyle name="표_수량산출서(수정)_02-배수공_02-배수공_평택15-17본체내역서_rev5_4-3차 전기공사 설계서_REVP0(090401)" xfId="18375"/>
    <cellStyle name="표_수량산출서(수정)_02-배수공_02-배수공_평택15-17본체내역서_rev5_4-3차 전기공사 설계서_REVP0(090401) 2" xfId="18376"/>
    <cellStyle name="표_수량산출서(수정)_02-배수공_4-3차 전기공사 설계서_REVP0(090401)" xfId="18377"/>
    <cellStyle name="표_수량산출서(수정)_02-배수공_4-3차 전기공사 설계서_REVP0(090401) 2" xfId="18378"/>
    <cellStyle name="표_수량산출서(수정)_02-배수공_노임단가" xfId="18379"/>
    <cellStyle name="표_수량산출서(수정)_02-배수공_노임단가 2" xfId="18380"/>
    <cellStyle name="표_수량산출서(수정)_02-배수공_노임단가 3" xfId="18381"/>
    <cellStyle name="표_수량산출서(수정)_02-배수공_노임단가 4" xfId="20376"/>
    <cellStyle name="표_수량산출서(수정)_02-배수공_노임단가_4-3차 전기공사 설계서_REVP0(090401)" xfId="18382"/>
    <cellStyle name="표_수량산출서(수정)_02-배수공_노임단가_4-3차 전기공사 설계서_REVP0(090401) 2" xfId="18383"/>
    <cellStyle name="표_수량산출서(수정)_02-배수공_배수공H" xfId="18384"/>
    <cellStyle name="표_수량산출서(수정)_02-배수공_배수공H 2" xfId="18385"/>
    <cellStyle name="표_수량산출서(수정)_02-배수공_배수공H 3" xfId="18386"/>
    <cellStyle name="표_수량산출서(수정)_02-배수공_배수공H 4" xfId="20377"/>
    <cellStyle name="표_수량산출서(수정)_02-배수공_배수공H_4-3차 전기공사 설계서_REVP0(090401)" xfId="18387"/>
    <cellStyle name="표_수량산출서(수정)_02-배수공_배수공H_4-3차 전기공사 설계서_REVP0(090401) 2" xfId="18388"/>
    <cellStyle name="표_수량산출서(수정)_02-배수공_배수공H_노임단가" xfId="18389"/>
    <cellStyle name="표_수량산출서(수정)_02-배수공_배수공H_노임단가 2" xfId="18390"/>
    <cellStyle name="표_수량산출서(수정)_02-배수공_배수공H_노임단가 3" xfId="18391"/>
    <cellStyle name="표_수량산출서(수정)_02-배수공_배수공H_노임단가 4" xfId="20378"/>
    <cellStyle name="표_수량산출서(수정)_02-배수공_배수공H_노임단가_4-3차 전기공사 설계서_REVP0(090401)" xfId="18392"/>
    <cellStyle name="표_수량산출서(수정)_02-배수공_배수공H_노임단가_4-3차 전기공사 설계서_REVP0(090401) 2" xfId="18393"/>
    <cellStyle name="표_수량산출서(수정)_02-배수공_배수공H_철골내역서060510(KOGAS제출분)" xfId="18394"/>
    <cellStyle name="표_수량산출서(수정)_02-배수공_배수공H_철골내역서060510(KOGAS제출분)_10.철골공(0713)" xfId="18395"/>
    <cellStyle name="표_수량산출서(수정)_02-배수공_배수공H_철골내역서060510(KOGAS제출분)_철골내역서(110324_품check)" xfId="18396"/>
    <cellStyle name="표_수량산출서(수정)_02-배수공_배수공H_철골내역서060510(KOGAS제출분)_철골내역서(110427)F" xfId="18397"/>
    <cellStyle name="표_수량산출서(수정)_02-배수공_배수공H_통영기초#11-97-1" xfId="18398"/>
    <cellStyle name="표_수량산출서(수정)_02-배수공_배수공H_통영기초#11-97-1 2" xfId="18399"/>
    <cellStyle name="표_수량산출서(수정)_02-배수공_배수공H_통영기초#11-97-1 3" xfId="18400"/>
    <cellStyle name="표_수량산출서(수정)_02-배수공_배수공H_통영기초#11-97-1 4" xfId="20379"/>
    <cellStyle name="표_수량산출서(수정)_02-배수공_배수공H_통영기초#11-97-1_평택#18,19건축대비공사(48개월)" xfId="18401"/>
    <cellStyle name="표_수량산출서(수정)_02-배수공_배수공H_통영기초#11-97-1_평택#18,19건축대비공사(48개월) 2" xfId="18402"/>
    <cellStyle name="표_수량산출서(수정)_02-배수공_배수공H_통영기초#11-97-1_평택#18,19건축대비공사(48개월) 3" xfId="18403"/>
    <cellStyle name="표_수량산출서(수정)_02-배수공_배수공H_통영기초#11-97-1_평택#18,19건축대비공사(48개월) 4" xfId="20380"/>
    <cellStyle name="표_수량산출서(수정)_02-배수공_배수공H_통영기초#11-97-1_평택#18,19건축대비공사(48개월)-단가수정" xfId="18404"/>
    <cellStyle name="표_수량산출서(수정)_02-배수공_배수공H_통영기초#11-97-1_평택#18,19건축대비공사(48개월)-단가수정 2" xfId="18405"/>
    <cellStyle name="표_수량산출서(수정)_02-배수공_배수공H_통영기초#11-97-1_평택#18,19건축대비공사(48개월)-단가수정 3" xfId="18406"/>
    <cellStyle name="표_수량산출서(수정)_02-배수공_배수공H_통영기초#11-97-1_평택#18,19건축대비공사(48개월)-단가수정 4" xfId="20381"/>
    <cellStyle name="표_수량산출서(수정)_02-배수공_배수공H_통영기초#11-rev1" xfId="18407"/>
    <cellStyle name="표_수량산출서(수정)_02-배수공_배수공H_통영기초#11-rev1 2" xfId="18408"/>
    <cellStyle name="표_수량산출서(수정)_02-배수공_배수공H_통영기초#11-rev1 3" xfId="18409"/>
    <cellStyle name="표_수량산출서(수정)_02-배수공_배수공H_통영기초#11-rev1 4" xfId="20382"/>
    <cellStyle name="표_수량산출서(수정)_02-배수공_배수공H_통영기초#11-rev1_4-3차 전기공사 설계서_REVP0(090401)" xfId="18410"/>
    <cellStyle name="표_수량산출서(수정)_02-배수공_배수공H_통영기초#11-rev1_4-3차 전기공사 설계서_REVP0(090401) 2" xfId="18411"/>
    <cellStyle name="표_수량산출서(수정)_02-배수공_배수공H_통영기초#11-rev1_노임단가" xfId="18412"/>
    <cellStyle name="표_수량산출서(수정)_02-배수공_배수공H_통영기초#11-rev1_노임단가 2" xfId="18413"/>
    <cellStyle name="표_수량산출서(수정)_02-배수공_배수공H_통영기초#11-rev1_노임단가 3" xfId="18414"/>
    <cellStyle name="표_수량산출서(수정)_02-배수공_배수공H_통영기초#11-rev1_노임단가 4" xfId="20383"/>
    <cellStyle name="표_수량산출서(수정)_02-배수공_배수공H_통영기초#11-rev1_노임단가_4-3차 전기공사 설계서_REVP0(090401)" xfId="18415"/>
    <cellStyle name="표_수량산출서(수정)_02-배수공_배수공H_통영기초#11-rev1_노임단가_4-3차 전기공사 설계서_REVP0(090401) 2" xfId="18416"/>
    <cellStyle name="표_수량산출서(수정)_02-배수공_배수공H_통영기초#11-rev1_철골내역서060510(KOGAS제출분)" xfId="18417"/>
    <cellStyle name="표_수량산출서(수정)_02-배수공_배수공H_통영기초#11-rev1_철골내역서060510(KOGAS제출분)_10.철골공(0713)" xfId="18418"/>
    <cellStyle name="표_수량산출서(수정)_02-배수공_배수공H_통영기초#11-rev1_철골내역서060510(KOGAS제출분)_철골내역서(110324_품check)" xfId="18419"/>
    <cellStyle name="표_수량산출서(수정)_02-배수공_배수공H_통영기초#11-rev1_철골내역서060510(KOGAS제출분)_철골내역서(110427)F" xfId="18420"/>
    <cellStyle name="표_수량산출서(수정)_02-배수공_배수공H_통영기초#11-rev1_통합내역서" xfId="18421"/>
    <cellStyle name="표_수량산출서(수정)_02-배수공_배수공H_통영기초#11-rev1_통합내역서 2" xfId="18422"/>
    <cellStyle name="표_수량산출서(수정)_02-배수공_배수공H_통영기초#11-rev1_통합내역서 3" xfId="18423"/>
    <cellStyle name="표_수량산출서(수정)_02-배수공_배수공H_통영기초#11-rev1_통합내역서 4" xfId="20384"/>
    <cellStyle name="표_수량산출서(수정)_02-배수공_배수공H_통영기초#11-rev1_통합내역서_4-3차 전기공사 설계서_REVP0(090401)" xfId="18424"/>
    <cellStyle name="표_수량산출서(수정)_02-배수공_배수공H_통영기초#11-rev1_통합내역서_4-3차 전기공사 설계서_REVP0(090401) 2" xfId="18425"/>
    <cellStyle name="표_수량산출서(수정)_02-배수공_배수공H_통영기초#11-rev1_통합내역서_평택#18,19건축대비공사(48개월)" xfId="18426"/>
    <cellStyle name="표_수량산출서(수정)_02-배수공_배수공H_통영기초#11-rev1_통합내역서_평택#18,19건축대비공사(48개월) 2" xfId="18427"/>
    <cellStyle name="표_수량산출서(수정)_02-배수공_배수공H_통영기초#11-rev1_통합내역서_평택#18,19건축대비공사(48개월) 3" xfId="18428"/>
    <cellStyle name="표_수량산출서(수정)_02-배수공_배수공H_통영기초#11-rev1_통합내역서_평택#18,19건축대비공사(48개월) 4" xfId="20385"/>
    <cellStyle name="표_수량산출서(수정)_02-배수공_배수공H_통영기초#11-rev1_통합내역서_평택#18,19건축대비공사(48개월)-단가수정" xfId="18429"/>
    <cellStyle name="표_수량산출서(수정)_02-배수공_배수공H_통영기초#11-rev1_통합내역서_평택#18,19건축대비공사(48개월)-단가수정 2" xfId="18430"/>
    <cellStyle name="표_수량산출서(수정)_02-배수공_배수공H_통영기초#11-rev1_통합내역서_평택#18,19건축대비공사(48개월)-단가수정 3" xfId="18431"/>
    <cellStyle name="표_수량산출서(수정)_02-배수공_배수공H_통영기초#11-rev1_통합내역서_평택#18,19건축대비공사(48개월)-단가수정 4" xfId="20386"/>
    <cellStyle name="표_수량산출서(수정)_02-배수공_배수공H_통영기초#11-rev1_평택#18,19건축대비공사(48개월)" xfId="18432"/>
    <cellStyle name="표_수량산출서(수정)_02-배수공_배수공H_통영기초#11-rev1_평택#18,19건축대비공사(48개월) 2" xfId="18433"/>
    <cellStyle name="표_수량산출서(수정)_02-배수공_배수공H_통영기초#11-rev1_평택#18,19건축대비공사(48개월) 3" xfId="18434"/>
    <cellStyle name="표_수량산출서(수정)_02-배수공_배수공H_통영기초#11-rev1_평택#18,19건축대비공사(48개월) 4" xfId="20387"/>
    <cellStyle name="표_수량산출서(수정)_02-배수공_배수공H_통영기초#11-rev1_평택#18,19건축대비공사(48개월)-단가수정" xfId="18435"/>
    <cellStyle name="표_수량산출서(수정)_02-배수공_배수공H_통영기초#11-rev1_평택#18,19건축대비공사(48개월)-단가수정 2" xfId="18436"/>
    <cellStyle name="표_수량산출서(수정)_02-배수공_배수공H_통영기초#11-rev1_평택#18,19건축대비공사(48개월)-단가수정 3" xfId="18437"/>
    <cellStyle name="표_수량산출서(수정)_02-배수공_배수공H_통영기초#11-rev1_평택#18,19건축대비공사(48개월)-단가수정 4" xfId="20388"/>
    <cellStyle name="표_수량산출서(수정)_02-배수공_배수공H_통영기초#11-rev1_평택15-17본체내역서_rev5" xfId="18438"/>
    <cellStyle name="표_수량산출서(수정)_02-배수공_배수공H_통영기초#11-rev1_평택15-17본체내역서_rev5 2" xfId="18439"/>
    <cellStyle name="표_수량산출서(수정)_02-배수공_배수공H_통영기초#11-rev1_평택15-17본체내역서_rev5 3" xfId="18440"/>
    <cellStyle name="표_수량산출서(수정)_02-배수공_배수공H_통영기초#11-rev1_평택15-17본체내역서_rev5 4" xfId="20389"/>
    <cellStyle name="표_수량산출서(수정)_02-배수공_배수공H_통영기초#11-rev1_평택15-17본체내역서_rev5_4-3차 전기공사 설계서_REVP0(090401)" xfId="18441"/>
    <cellStyle name="표_수량산출서(수정)_02-배수공_배수공H_통영기초#11-rev1_평택15-17본체내역서_rev5_4-3차 전기공사 설계서_REVP0(090401) 2" xfId="18442"/>
    <cellStyle name="표_수량산출서(수정)_02-배수공_배수공H_통합내역서" xfId="18443"/>
    <cellStyle name="표_수량산출서(수정)_02-배수공_배수공H_통합내역서 2" xfId="18444"/>
    <cellStyle name="표_수량산출서(수정)_02-배수공_배수공H_통합내역서 3" xfId="18445"/>
    <cellStyle name="표_수량산출서(수정)_02-배수공_배수공H_통합내역서 4" xfId="20390"/>
    <cellStyle name="표_수량산출서(수정)_02-배수공_배수공H_통합내역서_4-3차 전기공사 설계서_REVP0(090401)" xfId="18446"/>
    <cellStyle name="표_수량산출서(수정)_02-배수공_배수공H_통합내역서_4-3차 전기공사 설계서_REVP0(090401) 2" xfId="18447"/>
    <cellStyle name="표_수량산출서(수정)_02-배수공_배수공H_평택#18,19건축대비공사(48개월)" xfId="18448"/>
    <cellStyle name="표_수량산출서(수정)_02-배수공_배수공H_평택#18,19건축대비공사(48개월) 2" xfId="18449"/>
    <cellStyle name="표_수량산출서(수정)_02-배수공_배수공H_평택#18,19건축대비공사(48개월) 3" xfId="18450"/>
    <cellStyle name="표_수량산출서(수정)_02-배수공_배수공H_평택#18,19건축대비공사(48개월) 4" xfId="20391"/>
    <cellStyle name="표_수량산출서(수정)_02-배수공_배수공H_평택#18,19건축대비공사(48개월)-단가수정" xfId="18451"/>
    <cellStyle name="표_수량산출서(수정)_02-배수공_배수공H_평택#18,19건축대비공사(48개월)-단가수정 2" xfId="18452"/>
    <cellStyle name="표_수량산출서(수정)_02-배수공_배수공H_평택#18,19건축대비공사(48개월)-단가수정 3" xfId="18453"/>
    <cellStyle name="표_수량산출서(수정)_02-배수공_배수공H_평택#18,19건축대비공사(48개월)-단가수정 4" xfId="20392"/>
    <cellStyle name="표_수량산출서(수정)_02-배수공_배수공H_평택15-17본체내역서_rev5" xfId="18454"/>
    <cellStyle name="표_수량산출서(수정)_02-배수공_배수공H_평택15-17본체내역서_rev5 2" xfId="18455"/>
    <cellStyle name="표_수량산출서(수정)_02-배수공_배수공H_평택15-17본체내역서_rev5 3" xfId="18456"/>
    <cellStyle name="표_수량산출서(수정)_02-배수공_배수공H_평택15-17본체내역서_rev5 4" xfId="20393"/>
    <cellStyle name="표_수량산출서(수정)_02-배수공_배수공H_평택15-17본체내역서_rev5_4-3차 전기공사 설계서_REVP0(090401)" xfId="18457"/>
    <cellStyle name="표_수량산출서(수정)_02-배수공_배수공H_평택15-17본체내역서_rev5_4-3차 전기공사 설계서_REVP0(090401) 2" xfId="18458"/>
    <cellStyle name="표_수량산출서(수정)_02-배수공_철골내역서060510(KOGAS제출분)" xfId="18459"/>
    <cellStyle name="표_수량산출서(수정)_02-배수공_철골내역서060510(KOGAS제출분)_10.철골공(0713)" xfId="18460"/>
    <cellStyle name="표_수량산출서(수정)_02-배수공_철골내역서060510(KOGAS제출분)_철골내역서(110324_품check)" xfId="18461"/>
    <cellStyle name="표_수량산출서(수정)_02-배수공_철골내역서060510(KOGAS제출분)_철골내역서(110427)F" xfId="18462"/>
    <cellStyle name="표_수량산출서(수정)_02-배수공_통영기초#11-97-1" xfId="18463"/>
    <cellStyle name="표_수량산출서(수정)_02-배수공_통영기초#11-97-1 2" xfId="18464"/>
    <cellStyle name="표_수량산출서(수정)_02-배수공_통영기초#11-97-1 3" xfId="18465"/>
    <cellStyle name="표_수량산출서(수정)_02-배수공_통영기초#11-97-1 4" xfId="20394"/>
    <cellStyle name="표_수량산출서(수정)_02-배수공_통영기초#11-97-1_평택#18,19건축대비공사(48개월)" xfId="18466"/>
    <cellStyle name="표_수량산출서(수정)_02-배수공_통영기초#11-97-1_평택#18,19건축대비공사(48개월) 2" xfId="18467"/>
    <cellStyle name="표_수량산출서(수정)_02-배수공_통영기초#11-97-1_평택#18,19건축대비공사(48개월) 3" xfId="18468"/>
    <cellStyle name="표_수량산출서(수정)_02-배수공_통영기초#11-97-1_평택#18,19건축대비공사(48개월) 4" xfId="20395"/>
    <cellStyle name="표_수량산출서(수정)_02-배수공_통영기초#11-97-1_평택#18,19건축대비공사(48개월)-단가수정" xfId="18469"/>
    <cellStyle name="표_수량산출서(수정)_02-배수공_통영기초#11-97-1_평택#18,19건축대비공사(48개월)-단가수정 2" xfId="18470"/>
    <cellStyle name="표_수량산출서(수정)_02-배수공_통영기초#11-97-1_평택#18,19건축대비공사(48개월)-단가수정 3" xfId="18471"/>
    <cellStyle name="표_수량산출서(수정)_02-배수공_통영기초#11-97-1_평택#18,19건축대비공사(48개월)-단가수정 4" xfId="20396"/>
    <cellStyle name="표_수량산출서(수정)_02-배수공_통영기초#11-rev1" xfId="18472"/>
    <cellStyle name="표_수량산출서(수정)_02-배수공_통영기초#11-rev1 2" xfId="18473"/>
    <cellStyle name="표_수량산출서(수정)_02-배수공_통영기초#11-rev1 3" xfId="18474"/>
    <cellStyle name="표_수량산출서(수정)_02-배수공_통영기초#11-rev1 4" xfId="20397"/>
    <cellStyle name="표_수량산출서(수정)_02-배수공_통영기초#11-rev1_4-3차 전기공사 설계서_REVP0(090401)" xfId="18475"/>
    <cellStyle name="표_수량산출서(수정)_02-배수공_통영기초#11-rev1_4-3차 전기공사 설계서_REVP0(090401) 2" xfId="18476"/>
    <cellStyle name="표_수량산출서(수정)_02-배수공_통영기초#11-rev1_노임단가" xfId="18477"/>
    <cellStyle name="표_수량산출서(수정)_02-배수공_통영기초#11-rev1_노임단가 2" xfId="18478"/>
    <cellStyle name="표_수량산출서(수정)_02-배수공_통영기초#11-rev1_노임단가 3" xfId="18479"/>
    <cellStyle name="표_수량산출서(수정)_02-배수공_통영기초#11-rev1_노임단가 4" xfId="20398"/>
    <cellStyle name="표_수량산출서(수정)_02-배수공_통영기초#11-rev1_노임단가_4-3차 전기공사 설계서_REVP0(090401)" xfId="18480"/>
    <cellStyle name="표_수량산출서(수정)_02-배수공_통영기초#11-rev1_노임단가_4-3차 전기공사 설계서_REVP0(090401) 2" xfId="18481"/>
    <cellStyle name="표_수량산출서(수정)_02-배수공_통영기초#11-rev1_철골내역서060510(KOGAS제출분)" xfId="18482"/>
    <cellStyle name="표_수량산출서(수정)_02-배수공_통영기초#11-rev1_철골내역서060510(KOGAS제출분)_10.철골공(0713)" xfId="18483"/>
    <cellStyle name="표_수량산출서(수정)_02-배수공_통영기초#11-rev1_철골내역서060510(KOGAS제출분)_철골내역서(110324_품check)" xfId="18484"/>
    <cellStyle name="표_수량산출서(수정)_02-배수공_통영기초#11-rev1_철골내역서060510(KOGAS제출분)_철골내역서(110427)F" xfId="18485"/>
    <cellStyle name="표_수량산출서(수정)_02-배수공_통영기초#11-rev1_통합내역서" xfId="18486"/>
    <cellStyle name="표_수량산출서(수정)_02-배수공_통영기초#11-rev1_통합내역서 2" xfId="18487"/>
    <cellStyle name="표_수량산출서(수정)_02-배수공_통영기초#11-rev1_통합내역서 3" xfId="18488"/>
    <cellStyle name="표_수량산출서(수정)_02-배수공_통영기초#11-rev1_통합내역서 4" xfId="20399"/>
    <cellStyle name="표_수량산출서(수정)_02-배수공_통영기초#11-rev1_통합내역서_4-3차 전기공사 설계서_REVP0(090401)" xfId="18489"/>
    <cellStyle name="표_수량산출서(수정)_02-배수공_통영기초#11-rev1_통합내역서_4-3차 전기공사 설계서_REVP0(090401) 2" xfId="18490"/>
    <cellStyle name="표_수량산출서(수정)_02-배수공_통영기초#11-rev1_통합내역서_평택#18,19건축대비공사(48개월)" xfId="18491"/>
    <cellStyle name="표_수량산출서(수정)_02-배수공_통영기초#11-rev1_통합내역서_평택#18,19건축대비공사(48개월) 2" xfId="18492"/>
    <cellStyle name="표_수량산출서(수정)_02-배수공_통영기초#11-rev1_통합내역서_평택#18,19건축대비공사(48개월) 3" xfId="18493"/>
    <cellStyle name="표_수량산출서(수정)_02-배수공_통영기초#11-rev1_통합내역서_평택#18,19건축대비공사(48개월) 4" xfId="20400"/>
    <cellStyle name="표_수량산출서(수정)_02-배수공_통영기초#11-rev1_통합내역서_평택#18,19건축대비공사(48개월)-단가수정" xfId="18494"/>
    <cellStyle name="표_수량산출서(수정)_02-배수공_통영기초#11-rev1_통합내역서_평택#18,19건축대비공사(48개월)-단가수정 2" xfId="18495"/>
    <cellStyle name="표_수량산출서(수정)_02-배수공_통영기초#11-rev1_통합내역서_평택#18,19건축대비공사(48개월)-단가수정 3" xfId="18496"/>
    <cellStyle name="표_수량산출서(수정)_02-배수공_통영기초#11-rev1_통합내역서_평택#18,19건축대비공사(48개월)-단가수정 4" xfId="20401"/>
    <cellStyle name="표_수량산출서(수정)_02-배수공_통영기초#11-rev1_평택#18,19건축대비공사(48개월)" xfId="18497"/>
    <cellStyle name="표_수량산출서(수정)_02-배수공_통영기초#11-rev1_평택#18,19건축대비공사(48개월) 2" xfId="18498"/>
    <cellStyle name="표_수량산출서(수정)_02-배수공_통영기초#11-rev1_평택#18,19건축대비공사(48개월) 3" xfId="18499"/>
    <cellStyle name="표_수량산출서(수정)_02-배수공_통영기초#11-rev1_평택#18,19건축대비공사(48개월) 4" xfId="20402"/>
    <cellStyle name="표_수량산출서(수정)_02-배수공_통영기초#11-rev1_평택#18,19건축대비공사(48개월)-단가수정" xfId="18500"/>
    <cellStyle name="표_수량산출서(수정)_02-배수공_통영기초#11-rev1_평택#18,19건축대비공사(48개월)-단가수정 2" xfId="18501"/>
    <cellStyle name="표_수량산출서(수정)_02-배수공_통영기초#11-rev1_평택#18,19건축대비공사(48개월)-단가수정 3" xfId="18502"/>
    <cellStyle name="표_수량산출서(수정)_02-배수공_통영기초#11-rev1_평택#18,19건축대비공사(48개월)-단가수정 4" xfId="20403"/>
    <cellStyle name="표_수량산출서(수정)_02-배수공_통영기초#11-rev1_평택15-17본체내역서_rev5" xfId="18503"/>
    <cellStyle name="표_수량산출서(수정)_02-배수공_통영기초#11-rev1_평택15-17본체내역서_rev5 2" xfId="18504"/>
    <cellStyle name="표_수량산출서(수정)_02-배수공_통영기초#11-rev1_평택15-17본체내역서_rev5 3" xfId="18505"/>
    <cellStyle name="표_수량산출서(수정)_02-배수공_통영기초#11-rev1_평택15-17본체내역서_rev5 4" xfId="20404"/>
    <cellStyle name="표_수량산출서(수정)_02-배수공_통영기초#11-rev1_평택15-17본체내역서_rev5_4-3차 전기공사 설계서_REVP0(090401)" xfId="18506"/>
    <cellStyle name="표_수량산출서(수정)_02-배수공_통영기초#11-rev1_평택15-17본체내역서_rev5_4-3차 전기공사 설계서_REVP0(090401) 2" xfId="18507"/>
    <cellStyle name="표_수량산출서(수정)_02-배수공_통합내역서" xfId="18508"/>
    <cellStyle name="표_수량산출서(수정)_02-배수공_통합내역서 2" xfId="18509"/>
    <cellStyle name="표_수량산출서(수정)_02-배수공_통합내역서 3" xfId="18510"/>
    <cellStyle name="표_수량산출서(수정)_02-배수공_통합내역서 4" xfId="20405"/>
    <cellStyle name="표_수량산출서(수정)_02-배수공_통합내역서_4-3차 전기공사 설계서_REVP0(090401)" xfId="18511"/>
    <cellStyle name="표_수량산출서(수정)_02-배수공_통합내역서_4-3차 전기공사 설계서_REVP0(090401) 2" xfId="18512"/>
    <cellStyle name="표_수량산출서(수정)_02-배수공_평택#18,19건축대비공사(48개월)" xfId="18513"/>
    <cellStyle name="표_수량산출서(수정)_02-배수공_평택#18,19건축대비공사(48개월) 2" xfId="18514"/>
    <cellStyle name="표_수량산출서(수정)_02-배수공_평택#18,19건축대비공사(48개월) 3" xfId="18515"/>
    <cellStyle name="표_수량산출서(수정)_02-배수공_평택#18,19건축대비공사(48개월) 4" xfId="20406"/>
    <cellStyle name="표_수량산출서(수정)_02-배수공_평택#18,19건축대비공사(48개월)-단가수정" xfId="18516"/>
    <cellStyle name="표_수량산출서(수정)_02-배수공_평택#18,19건축대비공사(48개월)-단가수정 2" xfId="18517"/>
    <cellStyle name="표_수량산출서(수정)_02-배수공_평택#18,19건축대비공사(48개월)-단가수정 3" xfId="18518"/>
    <cellStyle name="표_수량산출서(수정)_02-배수공_평택#18,19건축대비공사(48개월)-단가수정 4" xfId="20407"/>
    <cellStyle name="표_수량산출서(수정)_02-배수공_평택15-17본체내역서_rev5" xfId="18519"/>
    <cellStyle name="표_수량산출서(수정)_02-배수공_평택15-17본체내역서_rev5 2" xfId="18520"/>
    <cellStyle name="표_수량산출서(수정)_02-배수공_평택15-17본체내역서_rev5 3" xfId="18521"/>
    <cellStyle name="표_수량산출서(수정)_02-배수공_평택15-17본체내역서_rev5 4" xfId="20408"/>
    <cellStyle name="표_수량산출서(수정)_02-배수공_평택15-17본체내역서_rev5_4-3차 전기공사 설계서_REVP0(090401)" xfId="18522"/>
    <cellStyle name="표_수량산출서(수정)_02-배수공_평택15-17본체내역서_rev5_4-3차 전기공사 설계서_REVP0(090401) 2" xfId="18523"/>
    <cellStyle name="표_수량산출서(수정)_04-포장공_02-배수공" xfId="18524"/>
    <cellStyle name="표_수량산출서(수정)_04-포장공_02-배수공 2" xfId="18525"/>
    <cellStyle name="표_수량산출서(수정)_04-포장공_02-배수공 3" xfId="18526"/>
    <cellStyle name="표_수량산출서(수정)_04-포장공_02-배수공 4" xfId="20409"/>
    <cellStyle name="표_수량산출서(수정)_04-포장공_02-배수공_4-3차 전기공사 설계서_REVP0(090401)" xfId="18527"/>
    <cellStyle name="표_수량산출서(수정)_04-포장공_02-배수공_4-3차 전기공사 설계서_REVP0(090401) 2" xfId="18528"/>
    <cellStyle name="표_수량산출서(수정)_04-포장공_02-배수공_노임단가" xfId="18529"/>
    <cellStyle name="표_수량산출서(수정)_04-포장공_02-배수공_노임단가 2" xfId="18530"/>
    <cellStyle name="표_수량산출서(수정)_04-포장공_02-배수공_노임단가 3" xfId="18531"/>
    <cellStyle name="표_수량산출서(수정)_04-포장공_02-배수공_노임단가 4" xfId="20410"/>
    <cellStyle name="표_수량산출서(수정)_04-포장공_02-배수공_노임단가_4-3차 전기공사 설계서_REVP0(090401)" xfId="18532"/>
    <cellStyle name="표_수량산출서(수정)_04-포장공_02-배수공_노임단가_4-3차 전기공사 설계서_REVP0(090401) 2" xfId="18533"/>
    <cellStyle name="표_수량산출서(수정)_04-포장공_02-배수공_배수공H" xfId="18534"/>
    <cellStyle name="표_수량산출서(수정)_04-포장공_02-배수공_배수공H 2" xfId="18535"/>
    <cellStyle name="표_수량산출서(수정)_04-포장공_02-배수공_배수공H 3" xfId="18536"/>
    <cellStyle name="표_수량산출서(수정)_04-포장공_02-배수공_배수공H 4" xfId="20411"/>
    <cellStyle name="표_수량산출서(수정)_04-포장공_02-배수공_배수공H_4-3차 전기공사 설계서_REVP0(090401)" xfId="18537"/>
    <cellStyle name="표_수량산출서(수정)_04-포장공_02-배수공_배수공H_4-3차 전기공사 설계서_REVP0(090401) 2" xfId="18538"/>
    <cellStyle name="표_수량산출서(수정)_04-포장공_02-배수공_배수공H_노임단가" xfId="18539"/>
    <cellStyle name="표_수량산출서(수정)_04-포장공_02-배수공_배수공H_노임단가 2" xfId="18540"/>
    <cellStyle name="표_수량산출서(수정)_04-포장공_02-배수공_배수공H_노임단가 3" xfId="18541"/>
    <cellStyle name="표_수량산출서(수정)_04-포장공_02-배수공_배수공H_노임단가 4" xfId="20412"/>
    <cellStyle name="표_수량산출서(수정)_04-포장공_02-배수공_배수공H_노임단가_4-3차 전기공사 설계서_REVP0(090401)" xfId="18542"/>
    <cellStyle name="표_수량산출서(수정)_04-포장공_02-배수공_배수공H_노임단가_4-3차 전기공사 설계서_REVP0(090401) 2" xfId="18543"/>
    <cellStyle name="표_수량산출서(수정)_04-포장공_02-배수공_배수공H_철골내역서060510(KOGAS제출분)" xfId="18544"/>
    <cellStyle name="표_수량산출서(수정)_04-포장공_02-배수공_배수공H_철골내역서060510(KOGAS제출분)_10.철골공(0713)" xfId="18545"/>
    <cellStyle name="표_수량산출서(수정)_04-포장공_02-배수공_배수공H_철골내역서060510(KOGAS제출분)_철골내역서(110324_품check)" xfId="18546"/>
    <cellStyle name="표_수량산출서(수정)_04-포장공_02-배수공_배수공H_철골내역서060510(KOGAS제출분)_철골내역서(110427)F" xfId="18547"/>
    <cellStyle name="표_수량산출서(수정)_04-포장공_02-배수공_배수공H_통영기초#11-97-1" xfId="18548"/>
    <cellStyle name="표_수량산출서(수정)_04-포장공_02-배수공_배수공H_통영기초#11-97-1 2" xfId="18549"/>
    <cellStyle name="표_수량산출서(수정)_04-포장공_02-배수공_배수공H_통영기초#11-97-1 3" xfId="18550"/>
    <cellStyle name="표_수량산출서(수정)_04-포장공_02-배수공_배수공H_통영기초#11-97-1 4" xfId="20413"/>
    <cellStyle name="표_수량산출서(수정)_04-포장공_02-배수공_배수공H_통영기초#11-97-1_평택#18,19건축대비공사(48개월)" xfId="18551"/>
    <cellStyle name="표_수량산출서(수정)_04-포장공_02-배수공_배수공H_통영기초#11-97-1_평택#18,19건축대비공사(48개월) 2" xfId="18552"/>
    <cellStyle name="표_수량산출서(수정)_04-포장공_02-배수공_배수공H_통영기초#11-97-1_평택#18,19건축대비공사(48개월) 3" xfId="18553"/>
    <cellStyle name="표_수량산출서(수정)_04-포장공_02-배수공_배수공H_통영기초#11-97-1_평택#18,19건축대비공사(48개월) 4" xfId="20414"/>
    <cellStyle name="표_수량산출서(수정)_04-포장공_02-배수공_배수공H_통영기초#11-97-1_평택#18,19건축대비공사(48개월)-단가수정" xfId="18554"/>
    <cellStyle name="표_수량산출서(수정)_04-포장공_02-배수공_배수공H_통영기초#11-97-1_평택#18,19건축대비공사(48개월)-단가수정 2" xfId="18555"/>
    <cellStyle name="표_수량산출서(수정)_04-포장공_02-배수공_배수공H_통영기초#11-97-1_평택#18,19건축대비공사(48개월)-단가수정 3" xfId="18556"/>
    <cellStyle name="표_수량산출서(수정)_04-포장공_02-배수공_배수공H_통영기초#11-97-1_평택#18,19건축대비공사(48개월)-단가수정 4" xfId="20415"/>
    <cellStyle name="표_수량산출서(수정)_04-포장공_02-배수공_배수공H_통영기초#11-rev1" xfId="18557"/>
    <cellStyle name="표_수량산출서(수정)_04-포장공_02-배수공_배수공H_통영기초#11-rev1 2" xfId="18558"/>
    <cellStyle name="표_수량산출서(수정)_04-포장공_02-배수공_배수공H_통영기초#11-rev1 3" xfId="18559"/>
    <cellStyle name="표_수량산출서(수정)_04-포장공_02-배수공_배수공H_통영기초#11-rev1 4" xfId="20416"/>
    <cellStyle name="표_수량산출서(수정)_04-포장공_02-배수공_배수공H_통영기초#11-rev1_4-3차 전기공사 설계서_REVP0(090401)" xfId="18560"/>
    <cellStyle name="표_수량산출서(수정)_04-포장공_02-배수공_배수공H_통영기초#11-rev1_4-3차 전기공사 설계서_REVP0(090401) 2" xfId="18561"/>
    <cellStyle name="표_수량산출서(수정)_04-포장공_02-배수공_배수공H_통영기초#11-rev1_노임단가" xfId="18562"/>
    <cellStyle name="표_수량산출서(수정)_04-포장공_02-배수공_배수공H_통영기초#11-rev1_노임단가 2" xfId="18563"/>
    <cellStyle name="표_수량산출서(수정)_04-포장공_02-배수공_배수공H_통영기초#11-rev1_노임단가 3" xfId="18564"/>
    <cellStyle name="표_수량산출서(수정)_04-포장공_02-배수공_배수공H_통영기초#11-rev1_노임단가 4" xfId="20417"/>
    <cellStyle name="표_수량산출서(수정)_04-포장공_02-배수공_배수공H_통영기초#11-rev1_노임단가_4-3차 전기공사 설계서_REVP0(090401)" xfId="18565"/>
    <cellStyle name="표_수량산출서(수정)_04-포장공_02-배수공_배수공H_통영기초#11-rev1_노임단가_4-3차 전기공사 설계서_REVP0(090401) 2" xfId="18566"/>
    <cellStyle name="표_수량산출서(수정)_04-포장공_02-배수공_배수공H_통영기초#11-rev1_철골내역서060510(KOGAS제출분)" xfId="18567"/>
    <cellStyle name="표_수량산출서(수정)_04-포장공_02-배수공_배수공H_통영기초#11-rev1_철골내역서060510(KOGAS제출분)_10.철골공(0713)" xfId="18568"/>
    <cellStyle name="표_수량산출서(수정)_04-포장공_02-배수공_배수공H_통영기초#11-rev1_철골내역서060510(KOGAS제출분)_철골내역서(110324_품check)" xfId="18569"/>
    <cellStyle name="표_수량산출서(수정)_04-포장공_02-배수공_배수공H_통영기초#11-rev1_철골내역서060510(KOGAS제출분)_철골내역서(110427)F" xfId="18570"/>
    <cellStyle name="표_수량산출서(수정)_04-포장공_02-배수공_배수공H_통영기초#11-rev1_통합내역서" xfId="18571"/>
    <cellStyle name="표_수량산출서(수정)_04-포장공_02-배수공_배수공H_통영기초#11-rev1_통합내역서 2" xfId="18572"/>
    <cellStyle name="표_수량산출서(수정)_04-포장공_02-배수공_배수공H_통영기초#11-rev1_통합내역서 3" xfId="18573"/>
    <cellStyle name="표_수량산출서(수정)_04-포장공_02-배수공_배수공H_통영기초#11-rev1_통합내역서 4" xfId="20418"/>
    <cellStyle name="표_수량산출서(수정)_04-포장공_02-배수공_배수공H_통영기초#11-rev1_통합내역서_4-3차 전기공사 설계서_REVP0(090401)" xfId="18574"/>
    <cellStyle name="표_수량산출서(수정)_04-포장공_02-배수공_배수공H_통영기초#11-rev1_통합내역서_4-3차 전기공사 설계서_REVP0(090401) 2" xfId="18575"/>
    <cellStyle name="표_수량산출서(수정)_04-포장공_02-배수공_배수공H_통영기초#11-rev1_통합내역서_평택#18,19건축대비공사(48개월)" xfId="18576"/>
    <cellStyle name="표_수량산출서(수정)_04-포장공_02-배수공_배수공H_통영기초#11-rev1_통합내역서_평택#18,19건축대비공사(48개월) 2" xfId="18577"/>
    <cellStyle name="표_수량산출서(수정)_04-포장공_02-배수공_배수공H_통영기초#11-rev1_통합내역서_평택#18,19건축대비공사(48개월) 3" xfId="18578"/>
    <cellStyle name="표_수량산출서(수정)_04-포장공_02-배수공_배수공H_통영기초#11-rev1_통합내역서_평택#18,19건축대비공사(48개월) 4" xfId="20419"/>
    <cellStyle name="표_수량산출서(수정)_04-포장공_02-배수공_배수공H_통영기초#11-rev1_통합내역서_평택#18,19건축대비공사(48개월)-단가수정" xfId="18579"/>
    <cellStyle name="표_수량산출서(수정)_04-포장공_02-배수공_배수공H_통영기초#11-rev1_통합내역서_평택#18,19건축대비공사(48개월)-단가수정 2" xfId="18580"/>
    <cellStyle name="표_수량산출서(수정)_04-포장공_02-배수공_배수공H_통영기초#11-rev1_통합내역서_평택#18,19건축대비공사(48개월)-단가수정 3" xfId="18581"/>
    <cellStyle name="표_수량산출서(수정)_04-포장공_02-배수공_배수공H_통영기초#11-rev1_통합내역서_평택#18,19건축대비공사(48개월)-단가수정 4" xfId="20420"/>
    <cellStyle name="표_수량산출서(수정)_04-포장공_02-배수공_배수공H_통영기초#11-rev1_평택#18,19건축대비공사(48개월)" xfId="18582"/>
    <cellStyle name="표_수량산출서(수정)_04-포장공_02-배수공_배수공H_통영기초#11-rev1_평택#18,19건축대비공사(48개월) 2" xfId="18583"/>
    <cellStyle name="표_수량산출서(수정)_04-포장공_02-배수공_배수공H_통영기초#11-rev1_평택#18,19건축대비공사(48개월) 3" xfId="18584"/>
    <cellStyle name="표_수량산출서(수정)_04-포장공_02-배수공_배수공H_통영기초#11-rev1_평택#18,19건축대비공사(48개월) 4" xfId="20421"/>
    <cellStyle name="표_수량산출서(수정)_04-포장공_02-배수공_배수공H_통영기초#11-rev1_평택#18,19건축대비공사(48개월)-단가수정" xfId="18585"/>
    <cellStyle name="표_수량산출서(수정)_04-포장공_02-배수공_배수공H_통영기초#11-rev1_평택#18,19건축대비공사(48개월)-단가수정 2" xfId="18586"/>
    <cellStyle name="표_수량산출서(수정)_04-포장공_02-배수공_배수공H_통영기초#11-rev1_평택#18,19건축대비공사(48개월)-단가수정 3" xfId="18587"/>
    <cellStyle name="표_수량산출서(수정)_04-포장공_02-배수공_배수공H_통영기초#11-rev1_평택#18,19건축대비공사(48개월)-단가수정 4" xfId="20422"/>
    <cellStyle name="표_수량산출서(수정)_04-포장공_02-배수공_배수공H_통영기초#11-rev1_평택15-17본체내역서_rev5" xfId="18588"/>
    <cellStyle name="표_수량산출서(수정)_04-포장공_02-배수공_배수공H_통영기초#11-rev1_평택15-17본체내역서_rev5 2" xfId="18589"/>
    <cellStyle name="표_수량산출서(수정)_04-포장공_02-배수공_배수공H_통영기초#11-rev1_평택15-17본체내역서_rev5 3" xfId="18590"/>
    <cellStyle name="표_수량산출서(수정)_04-포장공_02-배수공_배수공H_통영기초#11-rev1_평택15-17본체내역서_rev5 4" xfId="20423"/>
    <cellStyle name="표_수량산출서(수정)_04-포장공_02-배수공_배수공H_통영기초#11-rev1_평택15-17본체내역서_rev5_4-3차 전기공사 설계서_REVP0(090401)" xfId="18591"/>
    <cellStyle name="표_수량산출서(수정)_04-포장공_02-배수공_배수공H_통영기초#11-rev1_평택15-17본체내역서_rev5_4-3차 전기공사 설계서_REVP0(090401) 2" xfId="18592"/>
    <cellStyle name="표_수량산출서(수정)_04-포장공_02-배수공_배수공H_통합내역서" xfId="18593"/>
    <cellStyle name="표_수량산출서(수정)_04-포장공_02-배수공_배수공H_통합내역서 2" xfId="18594"/>
    <cellStyle name="표_수량산출서(수정)_04-포장공_02-배수공_배수공H_통합내역서 3" xfId="18595"/>
    <cellStyle name="표_수량산출서(수정)_04-포장공_02-배수공_배수공H_통합내역서 4" xfId="20424"/>
    <cellStyle name="표_수량산출서(수정)_04-포장공_02-배수공_배수공H_통합내역서_4-3차 전기공사 설계서_REVP0(090401)" xfId="18596"/>
    <cellStyle name="표_수량산출서(수정)_04-포장공_02-배수공_배수공H_통합내역서_4-3차 전기공사 설계서_REVP0(090401) 2" xfId="18597"/>
    <cellStyle name="표_수량산출서(수정)_04-포장공_02-배수공_배수공H_평택#18,19건축대비공사(48개월)" xfId="18598"/>
    <cellStyle name="표_수량산출서(수정)_04-포장공_02-배수공_배수공H_평택#18,19건축대비공사(48개월) 2" xfId="18599"/>
    <cellStyle name="표_수량산출서(수정)_04-포장공_02-배수공_배수공H_평택#18,19건축대비공사(48개월) 3" xfId="18600"/>
    <cellStyle name="표_수량산출서(수정)_04-포장공_02-배수공_배수공H_평택#18,19건축대비공사(48개월) 4" xfId="20425"/>
    <cellStyle name="표_수량산출서(수정)_04-포장공_02-배수공_배수공H_평택#18,19건축대비공사(48개월)-단가수정" xfId="18601"/>
    <cellStyle name="표_수량산출서(수정)_04-포장공_02-배수공_배수공H_평택#18,19건축대비공사(48개월)-단가수정 2" xfId="18602"/>
    <cellStyle name="표_수량산출서(수정)_04-포장공_02-배수공_배수공H_평택#18,19건축대비공사(48개월)-단가수정 3" xfId="18603"/>
    <cellStyle name="표_수량산출서(수정)_04-포장공_02-배수공_배수공H_평택#18,19건축대비공사(48개월)-단가수정 4" xfId="20426"/>
    <cellStyle name="표_수량산출서(수정)_04-포장공_02-배수공_배수공H_평택15-17본체내역서_rev5" xfId="18604"/>
    <cellStyle name="표_수량산출서(수정)_04-포장공_02-배수공_배수공H_평택15-17본체내역서_rev5 2" xfId="18605"/>
    <cellStyle name="표_수량산출서(수정)_04-포장공_02-배수공_배수공H_평택15-17본체내역서_rev5 3" xfId="18606"/>
    <cellStyle name="표_수량산출서(수정)_04-포장공_02-배수공_배수공H_평택15-17본체내역서_rev5 4" xfId="20427"/>
    <cellStyle name="표_수량산출서(수정)_04-포장공_02-배수공_배수공H_평택15-17본체내역서_rev5_4-3차 전기공사 설계서_REVP0(090401)" xfId="18607"/>
    <cellStyle name="표_수량산출서(수정)_04-포장공_02-배수공_배수공H_평택15-17본체내역서_rev5_4-3차 전기공사 설계서_REVP0(090401) 2" xfId="18608"/>
    <cellStyle name="표_수량산출서(수정)_04-포장공_02-배수공_철골내역서060510(KOGAS제출분)" xfId="18609"/>
    <cellStyle name="표_수량산출서(수정)_04-포장공_02-배수공_철골내역서060510(KOGAS제출분)_10.철골공(0713)" xfId="18610"/>
    <cellStyle name="표_수량산출서(수정)_04-포장공_02-배수공_철골내역서060510(KOGAS제출분)_철골내역서(110324_품check)" xfId="18611"/>
    <cellStyle name="표_수량산출서(수정)_04-포장공_02-배수공_철골내역서060510(KOGAS제출분)_철골내역서(110427)F" xfId="18612"/>
    <cellStyle name="표_수량산출서(수정)_04-포장공_02-배수공_통영기초#11-97-1" xfId="18613"/>
    <cellStyle name="표_수량산출서(수정)_04-포장공_02-배수공_통영기초#11-97-1 2" xfId="18614"/>
    <cellStyle name="표_수량산출서(수정)_04-포장공_02-배수공_통영기초#11-97-1 3" xfId="18615"/>
    <cellStyle name="표_수량산출서(수정)_04-포장공_02-배수공_통영기초#11-97-1 4" xfId="20428"/>
    <cellStyle name="표_수량산출서(수정)_04-포장공_02-배수공_통영기초#11-97-1_평택#18,19건축대비공사(48개월)" xfId="18616"/>
    <cellStyle name="표_수량산출서(수정)_04-포장공_02-배수공_통영기초#11-97-1_평택#18,19건축대비공사(48개월) 2" xfId="18617"/>
    <cellStyle name="표_수량산출서(수정)_04-포장공_02-배수공_통영기초#11-97-1_평택#18,19건축대비공사(48개월) 3" xfId="18618"/>
    <cellStyle name="표_수량산출서(수정)_04-포장공_02-배수공_통영기초#11-97-1_평택#18,19건축대비공사(48개월) 4" xfId="20429"/>
    <cellStyle name="표_수량산출서(수정)_04-포장공_02-배수공_통영기초#11-97-1_평택#18,19건축대비공사(48개월)-단가수정" xfId="18619"/>
    <cellStyle name="표_수량산출서(수정)_04-포장공_02-배수공_통영기초#11-97-1_평택#18,19건축대비공사(48개월)-단가수정 2" xfId="18620"/>
    <cellStyle name="표_수량산출서(수정)_04-포장공_02-배수공_통영기초#11-97-1_평택#18,19건축대비공사(48개월)-단가수정 3" xfId="18621"/>
    <cellStyle name="표_수량산출서(수정)_04-포장공_02-배수공_통영기초#11-97-1_평택#18,19건축대비공사(48개월)-단가수정 4" xfId="20430"/>
    <cellStyle name="표_수량산출서(수정)_04-포장공_02-배수공_통영기초#11-rev1" xfId="18622"/>
    <cellStyle name="표_수량산출서(수정)_04-포장공_02-배수공_통영기초#11-rev1 2" xfId="18623"/>
    <cellStyle name="표_수량산출서(수정)_04-포장공_02-배수공_통영기초#11-rev1 3" xfId="18624"/>
    <cellStyle name="표_수량산출서(수정)_04-포장공_02-배수공_통영기초#11-rev1 4" xfId="20431"/>
    <cellStyle name="표_수량산출서(수정)_04-포장공_02-배수공_통영기초#11-rev1_4-3차 전기공사 설계서_REVP0(090401)" xfId="18625"/>
    <cellStyle name="표_수량산출서(수정)_04-포장공_02-배수공_통영기초#11-rev1_4-3차 전기공사 설계서_REVP0(090401) 2" xfId="18626"/>
    <cellStyle name="표_수량산출서(수정)_04-포장공_02-배수공_통영기초#11-rev1_노임단가" xfId="18627"/>
    <cellStyle name="표_수량산출서(수정)_04-포장공_02-배수공_통영기초#11-rev1_노임단가 2" xfId="18628"/>
    <cellStyle name="표_수량산출서(수정)_04-포장공_02-배수공_통영기초#11-rev1_노임단가 3" xfId="18629"/>
    <cellStyle name="표_수량산출서(수정)_04-포장공_02-배수공_통영기초#11-rev1_노임단가 4" xfId="20432"/>
    <cellStyle name="표_수량산출서(수정)_04-포장공_02-배수공_통영기초#11-rev1_노임단가_4-3차 전기공사 설계서_REVP0(090401)" xfId="18630"/>
    <cellStyle name="표_수량산출서(수정)_04-포장공_02-배수공_통영기초#11-rev1_노임단가_4-3차 전기공사 설계서_REVP0(090401) 2" xfId="18631"/>
    <cellStyle name="표_수량산출서(수정)_04-포장공_02-배수공_통영기초#11-rev1_철골내역서060510(KOGAS제출분)" xfId="18632"/>
    <cellStyle name="표_수량산출서(수정)_04-포장공_02-배수공_통영기초#11-rev1_철골내역서060510(KOGAS제출분)_10.철골공(0713)" xfId="18633"/>
    <cellStyle name="표_수량산출서(수정)_04-포장공_02-배수공_통영기초#11-rev1_철골내역서060510(KOGAS제출분)_철골내역서(110324_품check)" xfId="18634"/>
    <cellStyle name="표_수량산출서(수정)_04-포장공_02-배수공_통영기초#11-rev1_철골내역서060510(KOGAS제출분)_철골내역서(110427)F" xfId="18635"/>
    <cellStyle name="표_수량산출서(수정)_04-포장공_02-배수공_통영기초#11-rev1_통합내역서" xfId="18636"/>
    <cellStyle name="표_수량산출서(수정)_04-포장공_02-배수공_통영기초#11-rev1_통합내역서 2" xfId="18637"/>
    <cellStyle name="표_수량산출서(수정)_04-포장공_02-배수공_통영기초#11-rev1_통합내역서 3" xfId="18638"/>
    <cellStyle name="표_수량산출서(수정)_04-포장공_02-배수공_통영기초#11-rev1_통합내역서 4" xfId="20433"/>
    <cellStyle name="표_수량산출서(수정)_04-포장공_02-배수공_통영기초#11-rev1_통합내역서_4-3차 전기공사 설계서_REVP0(090401)" xfId="18639"/>
    <cellStyle name="표_수량산출서(수정)_04-포장공_02-배수공_통영기초#11-rev1_통합내역서_4-3차 전기공사 설계서_REVP0(090401) 2" xfId="18640"/>
    <cellStyle name="표_수량산출서(수정)_04-포장공_02-배수공_통영기초#11-rev1_통합내역서_평택#18,19건축대비공사(48개월)" xfId="18641"/>
    <cellStyle name="표_수량산출서(수정)_04-포장공_02-배수공_통영기초#11-rev1_통합내역서_평택#18,19건축대비공사(48개월) 2" xfId="18642"/>
    <cellStyle name="표_수량산출서(수정)_04-포장공_02-배수공_통영기초#11-rev1_통합내역서_평택#18,19건축대비공사(48개월) 3" xfId="18643"/>
    <cellStyle name="표_수량산출서(수정)_04-포장공_02-배수공_통영기초#11-rev1_통합내역서_평택#18,19건축대비공사(48개월) 4" xfId="20434"/>
    <cellStyle name="표_수량산출서(수정)_04-포장공_02-배수공_통영기초#11-rev1_통합내역서_평택#18,19건축대비공사(48개월)-단가수정" xfId="18644"/>
    <cellStyle name="표_수량산출서(수정)_04-포장공_02-배수공_통영기초#11-rev1_통합내역서_평택#18,19건축대비공사(48개월)-단가수정 2" xfId="18645"/>
    <cellStyle name="표_수량산출서(수정)_04-포장공_02-배수공_통영기초#11-rev1_통합내역서_평택#18,19건축대비공사(48개월)-단가수정 3" xfId="18646"/>
    <cellStyle name="표_수량산출서(수정)_04-포장공_02-배수공_통영기초#11-rev1_통합내역서_평택#18,19건축대비공사(48개월)-단가수정 4" xfId="20435"/>
    <cellStyle name="표_수량산출서(수정)_04-포장공_02-배수공_통영기초#11-rev1_평택#18,19건축대비공사(48개월)" xfId="18647"/>
    <cellStyle name="표_수량산출서(수정)_04-포장공_02-배수공_통영기초#11-rev1_평택#18,19건축대비공사(48개월) 2" xfId="18648"/>
    <cellStyle name="표_수량산출서(수정)_04-포장공_02-배수공_통영기초#11-rev1_평택#18,19건축대비공사(48개월) 3" xfId="18649"/>
    <cellStyle name="표_수량산출서(수정)_04-포장공_02-배수공_통영기초#11-rev1_평택#18,19건축대비공사(48개월) 4" xfId="20436"/>
    <cellStyle name="표_수량산출서(수정)_04-포장공_02-배수공_통영기초#11-rev1_평택#18,19건축대비공사(48개월)-단가수정" xfId="18650"/>
    <cellStyle name="표_수량산출서(수정)_04-포장공_02-배수공_통영기초#11-rev1_평택#18,19건축대비공사(48개월)-단가수정 2" xfId="18651"/>
    <cellStyle name="표_수량산출서(수정)_04-포장공_02-배수공_통영기초#11-rev1_평택#18,19건축대비공사(48개월)-단가수정 3" xfId="18652"/>
    <cellStyle name="표_수량산출서(수정)_04-포장공_02-배수공_통영기초#11-rev1_평택#18,19건축대비공사(48개월)-단가수정 4" xfId="20437"/>
    <cellStyle name="표_수량산출서(수정)_04-포장공_02-배수공_통영기초#11-rev1_평택15-17본체내역서_rev5" xfId="18653"/>
    <cellStyle name="표_수량산출서(수정)_04-포장공_02-배수공_통영기초#11-rev1_평택15-17본체내역서_rev5 2" xfId="18654"/>
    <cellStyle name="표_수량산출서(수정)_04-포장공_02-배수공_통영기초#11-rev1_평택15-17본체내역서_rev5 3" xfId="18655"/>
    <cellStyle name="표_수량산출서(수정)_04-포장공_02-배수공_통영기초#11-rev1_평택15-17본체내역서_rev5 4" xfId="20438"/>
    <cellStyle name="표_수량산출서(수정)_04-포장공_02-배수공_통영기초#11-rev1_평택15-17본체내역서_rev5_4-3차 전기공사 설계서_REVP0(090401)" xfId="18656"/>
    <cellStyle name="표_수량산출서(수정)_04-포장공_02-배수공_통영기초#11-rev1_평택15-17본체내역서_rev5_4-3차 전기공사 설계서_REVP0(090401) 2" xfId="18657"/>
    <cellStyle name="표_수량산출서(수정)_04-포장공_02-배수공_통합내역서" xfId="18658"/>
    <cellStyle name="표_수량산출서(수정)_04-포장공_02-배수공_통합내역서 2" xfId="18659"/>
    <cellStyle name="표_수량산출서(수정)_04-포장공_02-배수공_통합내역서 3" xfId="18660"/>
    <cellStyle name="표_수량산출서(수정)_04-포장공_02-배수공_통합내역서 4" xfId="20439"/>
    <cellStyle name="표_수량산출서(수정)_04-포장공_02-배수공_통합내역서_4-3차 전기공사 설계서_REVP0(090401)" xfId="18661"/>
    <cellStyle name="표_수량산출서(수정)_04-포장공_02-배수공_통합내역서_4-3차 전기공사 설계서_REVP0(090401) 2" xfId="18662"/>
    <cellStyle name="표_수량산출서(수정)_04-포장공_02-배수공_평택#18,19건축대비공사(48개월)" xfId="18663"/>
    <cellStyle name="표_수량산출서(수정)_04-포장공_02-배수공_평택#18,19건축대비공사(48개월) 2" xfId="18664"/>
    <cellStyle name="표_수량산출서(수정)_04-포장공_02-배수공_평택#18,19건축대비공사(48개월) 3" xfId="18665"/>
    <cellStyle name="표_수량산출서(수정)_04-포장공_02-배수공_평택#18,19건축대비공사(48개월) 4" xfId="20440"/>
    <cellStyle name="표_수량산출서(수정)_04-포장공_02-배수공_평택#18,19건축대비공사(48개월)-단가수정" xfId="18666"/>
    <cellStyle name="표_수량산출서(수정)_04-포장공_02-배수공_평택#18,19건축대비공사(48개월)-단가수정 2" xfId="18667"/>
    <cellStyle name="표_수량산출서(수정)_04-포장공_02-배수공_평택#18,19건축대비공사(48개월)-단가수정 3" xfId="18668"/>
    <cellStyle name="표_수량산출서(수정)_04-포장공_02-배수공_평택#18,19건축대비공사(48개월)-단가수정 4" xfId="20441"/>
    <cellStyle name="표_수량산출서(수정)_04-포장공_02-배수공_평택15-17본체내역서_rev5" xfId="18669"/>
    <cellStyle name="표_수량산출서(수정)_04-포장공_02-배수공_평택15-17본체내역서_rev5 2" xfId="18670"/>
    <cellStyle name="표_수량산출서(수정)_04-포장공_02-배수공_평택15-17본체내역서_rev5 3" xfId="18671"/>
    <cellStyle name="표_수량산출서(수정)_04-포장공_02-배수공_평택15-17본체내역서_rev5 4" xfId="20442"/>
    <cellStyle name="표_수량산출서(수정)_04-포장공_02-배수공_평택15-17본체내역서_rev5_4-3차 전기공사 설계서_REVP0(090401)" xfId="18672"/>
    <cellStyle name="표_수량산출서(수정)_04-포장공_02-배수공_평택15-17본체내역서_rev5_4-3차 전기공사 설계서_REVP0(090401) 2" xfId="18673"/>
    <cellStyle name="표_수량산출서(수정)_06-부대공_02-배수공" xfId="18674"/>
    <cellStyle name="표_수량산출서(수정)_06-부대공_02-배수공 2" xfId="18675"/>
    <cellStyle name="표_수량산출서(수정)_06-부대공_02-배수공 3" xfId="18676"/>
    <cellStyle name="표_수량산출서(수정)_06-부대공_02-배수공 4" xfId="20443"/>
    <cellStyle name="표_수량산출서(수정)_06-부대공_02-배수공_4-3차 전기공사 설계서_REVP0(090401)" xfId="18677"/>
    <cellStyle name="표_수량산출서(수정)_06-부대공_02-배수공_4-3차 전기공사 설계서_REVP0(090401) 2" xfId="18678"/>
    <cellStyle name="표_수량산출서(수정)_06-부대공_02-배수공_노임단가" xfId="18679"/>
    <cellStyle name="표_수량산출서(수정)_06-부대공_02-배수공_노임단가 2" xfId="18680"/>
    <cellStyle name="표_수량산출서(수정)_06-부대공_02-배수공_노임단가 3" xfId="18681"/>
    <cellStyle name="표_수량산출서(수정)_06-부대공_02-배수공_노임단가 4" xfId="20444"/>
    <cellStyle name="표_수량산출서(수정)_06-부대공_02-배수공_노임단가_4-3차 전기공사 설계서_REVP0(090401)" xfId="18682"/>
    <cellStyle name="표_수량산출서(수정)_06-부대공_02-배수공_노임단가_4-3차 전기공사 설계서_REVP0(090401) 2" xfId="18683"/>
    <cellStyle name="표_수량산출서(수정)_06-부대공_02-배수공_배수공H" xfId="18684"/>
    <cellStyle name="표_수량산출서(수정)_06-부대공_02-배수공_배수공H 2" xfId="18685"/>
    <cellStyle name="표_수량산출서(수정)_06-부대공_02-배수공_배수공H 3" xfId="18686"/>
    <cellStyle name="표_수량산출서(수정)_06-부대공_02-배수공_배수공H 4" xfId="20445"/>
    <cellStyle name="표_수량산출서(수정)_06-부대공_02-배수공_배수공H_4-3차 전기공사 설계서_REVP0(090401)" xfId="18687"/>
    <cellStyle name="표_수량산출서(수정)_06-부대공_02-배수공_배수공H_4-3차 전기공사 설계서_REVP0(090401) 2" xfId="18688"/>
    <cellStyle name="표_수량산출서(수정)_06-부대공_02-배수공_배수공H_노임단가" xfId="18689"/>
    <cellStyle name="표_수량산출서(수정)_06-부대공_02-배수공_배수공H_노임단가 2" xfId="18690"/>
    <cellStyle name="표_수량산출서(수정)_06-부대공_02-배수공_배수공H_노임단가 3" xfId="18691"/>
    <cellStyle name="표_수량산출서(수정)_06-부대공_02-배수공_배수공H_노임단가 4" xfId="20446"/>
    <cellStyle name="표_수량산출서(수정)_06-부대공_02-배수공_배수공H_노임단가_4-3차 전기공사 설계서_REVP0(090401)" xfId="18692"/>
    <cellStyle name="표_수량산출서(수정)_06-부대공_02-배수공_배수공H_노임단가_4-3차 전기공사 설계서_REVP0(090401) 2" xfId="18693"/>
    <cellStyle name="표_수량산출서(수정)_06-부대공_02-배수공_배수공H_철골내역서060510(KOGAS제출분)" xfId="18694"/>
    <cellStyle name="표_수량산출서(수정)_06-부대공_02-배수공_배수공H_철골내역서060510(KOGAS제출분)_10.철골공(0713)" xfId="18695"/>
    <cellStyle name="표_수량산출서(수정)_06-부대공_02-배수공_배수공H_철골내역서060510(KOGAS제출분)_철골내역서(110324_품check)" xfId="18696"/>
    <cellStyle name="표_수량산출서(수정)_06-부대공_02-배수공_배수공H_철골내역서060510(KOGAS제출분)_철골내역서(110427)F" xfId="18697"/>
    <cellStyle name="표_수량산출서(수정)_06-부대공_02-배수공_배수공H_통영기초#11-97-1" xfId="18698"/>
    <cellStyle name="표_수량산출서(수정)_06-부대공_02-배수공_배수공H_통영기초#11-97-1 2" xfId="18699"/>
    <cellStyle name="표_수량산출서(수정)_06-부대공_02-배수공_배수공H_통영기초#11-97-1 3" xfId="18700"/>
    <cellStyle name="표_수량산출서(수정)_06-부대공_02-배수공_배수공H_통영기초#11-97-1 4" xfId="20447"/>
    <cellStyle name="표_수량산출서(수정)_06-부대공_02-배수공_배수공H_통영기초#11-97-1_평택#18,19건축대비공사(48개월)" xfId="18701"/>
    <cellStyle name="표_수량산출서(수정)_06-부대공_02-배수공_배수공H_통영기초#11-97-1_평택#18,19건축대비공사(48개월) 2" xfId="18702"/>
    <cellStyle name="표_수량산출서(수정)_06-부대공_02-배수공_배수공H_통영기초#11-97-1_평택#18,19건축대비공사(48개월) 3" xfId="18703"/>
    <cellStyle name="표_수량산출서(수정)_06-부대공_02-배수공_배수공H_통영기초#11-97-1_평택#18,19건축대비공사(48개월) 4" xfId="20448"/>
    <cellStyle name="표_수량산출서(수정)_06-부대공_02-배수공_배수공H_통영기초#11-97-1_평택#18,19건축대비공사(48개월)-단가수정" xfId="18704"/>
    <cellStyle name="표_수량산출서(수정)_06-부대공_02-배수공_배수공H_통영기초#11-97-1_평택#18,19건축대비공사(48개월)-단가수정 2" xfId="18705"/>
    <cellStyle name="표_수량산출서(수정)_06-부대공_02-배수공_배수공H_통영기초#11-97-1_평택#18,19건축대비공사(48개월)-단가수정 3" xfId="18706"/>
    <cellStyle name="표_수량산출서(수정)_06-부대공_02-배수공_배수공H_통영기초#11-97-1_평택#18,19건축대비공사(48개월)-단가수정 4" xfId="20449"/>
    <cellStyle name="표_수량산출서(수정)_06-부대공_02-배수공_배수공H_통영기초#11-rev1" xfId="18707"/>
    <cellStyle name="표_수량산출서(수정)_06-부대공_02-배수공_배수공H_통영기초#11-rev1 2" xfId="18708"/>
    <cellStyle name="표_수량산출서(수정)_06-부대공_02-배수공_배수공H_통영기초#11-rev1 3" xfId="18709"/>
    <cellStyle name="표_수량산출서(수정)_06-부대공_02-배수공_배수공H_통영기초#11-rev1 4" xfId="20450"/>
    <cellStyle name="표_수량산출서(수정)_06-부대공_02-배수공_배수공H_통영기초#11-rev1_4-3차 전기공사 설계서_REVP0(090401)" xfId="18710"/>
    <cellStyle name="표_수량산출서(수정)_06-부대공_02-배수공_배수공H_통영기초#11-rev1_4-3차 전기공사 설계서_REVP0(090401) 2" xfId="18711"/>
    <cellStyle name="표_수량산출서(수정)_06-부대공_02-배수공_배수공H_통영기초#11-rev1_노임단가" xfId="18712"/>
    <cellStyle name="표_수량산출서(수정)_06-부대공_02-배수공_배수공H_통영기초#11-rev1_노임단가 2" xfId="18713"/>
    <cellStyle name="표_수량산출서(수정)_06-부대공_02-배수공_배수공H_통영기초#11-rev1_노임단가 3" xfId="18714"/>
    <cellStyle name="표_수량산출서(수정)_06-부대공_02-배수공_배수공H_통영기초#11-rev1_노임단가 4" xfId="20451"/>
    <cellStyle name="표_수량산출서(수정)_06-부대공_02-배수공_배수공H_통영기초#11-rev1_노임단가_4-3차 전기공사 설계서_REVP0(090401)" xfId="18715"/>
    <cellStyle name="표_수량산출서(수정)_06-부대공_02-배수공_배수공H_통영기초#11-rev1_노임단가_4-3차 전기공사 설계서_REVP0(090401) 2" xfId="18716"/>
    <cellStyle name="표_수량산출서(수정)_06-부대공_02-배수공_배수공H_통영기초#11-rev1_철골내역서060510(KOGAS제출분)" xfId="18717"/>
    <cellStyle name="표_수량산출서(수정)_06-부대공_02-배수공_배수공H_통영기초#11-rev1_철골내역서060510(KOGAS제출분)_10.철골공(0713)" xfId="18718"/>
    <cellStyle name="표_수량산출서(수정)_06-부대공_02-배수공_배수공H_통영기초#11-rev1_철골내역서060510(KOGAS제출분)_철골내역서(110324_품check)" xfId="18719"/>
    <cellStyle name="표_수량산출서(수정)_06-부대공_02-배수공_배수공H_통영기초#11-rev1_철골내역서060510(KOGAS제출분)_철골내역서(110427)F" xfId="18720"/>
    <cellStyle name="표_수량산출서(수정)_06-부대공_02-배수공_배수공H_통영기초#11-rev1_통합내역서" xfId="18721"/>
    <cellStyle name="표_수량산출서(수정)_06-부대공_02-배수공_배수공H_통영기초#11-rev1_통합내역서 2" xfId="18722"/>
    <cellStyle name="표_수량산출서(수정)_06-부대공_02-배수공_배수공H_통영기초#11-rev1_통합내역서 3" xfId="18723"/>
    <cellStyle name="표_수량산출서(수정)_06-부대공_02-배수공_배수공H_통영기초#11-rev1_통합내역서 4" xfId="20452"/>
    <cellStyle name="표_수량산출서(수정)_06-부대공_02-배수공_배수공H_통영기초#11-rev1_통합내역서_4-3차 전기공사 설계서_REVP0(090401)" xfId="18724"/>
    <cellStyle name="표_수량산출서(수정)_06-부대공_02-배수공_배수공H_통영기초#11-rev1_통합내역서_4-3차 전기공사 설계서_REVP0(090401) 2" xfId="18725"/>
    <cellStyle name="표_수량산출서(수정)_06-부대공_02-배수공_배수공H_통영기초#11-rev1_통합내역서_평택#18,19건축대비공사(48개월)" xfId="18726"/>
    <cellStyle name="표_수량산출서(수정)_06-부대공_02-배수공_배수공H_통영기초#11-rev1_통합내역서_평택#18,19건축대비공사(48개월) 2" xfId="18727"/>
    <cellStyle name="표_수량산출서(수정)_06-부대공_02-배수공_배수공H_통영기초#11-rev1_통합내역서_평택#18,19건축대비공사(48개월) 3" xfId="18728"/>
    <cellStyle name="표_수량산출서(수정)_06-부대공_02-배수공_배수공H_통영기초#11-rev1_통합내역서_평택#18,19건축대비공사(48개월) 4" xfId="20453"/>
    <cellStyle name="표_수량산출서(수정)_06-부대공_02-배수공_배수공H_통영기초#11-rev1_통합내역서_평택#18,19건축대비공사(48개월)-단가수정" xfId="18729"/>
    <cellStyle name="표_수량산출서(수정)_06-부대공_02-배수공_배수공H_통영기초#11-rev1_통합내역서_평택#18,19건축대비공사(48개월)-단가수정 2" xfId="18730"/>
    <cellStyle name="표_수량산출서(수정)_06-부대공_02-배수공_배수공H_통영기초#11-rev1_통합내역서_평택#18,19건축대비공사(48개월)-단가수정 3" xfId="18731"/>
    <cellStyle name="표_수량산출서(수정)_06-부대공_02-배수공_배수공H_통영기초#11-rev1_통합내역서_평택#18,19건축대비공사(48개월)-단가수정 4" xfId="20454"/>
    <cellStyle name="표_수량산출서(수정)_06-부대공_02-배수공_배수공H_통영기초#11-rev1_평택#18,19건축대비공사(48개월)" xfId="18732"/>
    <cellStyle name="표_수량산출서(수정)_06-부대공_02-배수공_배수공H_통영기초#11-rev1_평택#18,19건축대비공사(48개월) 2" xfId="18733"/>
    <cellStyle name="표_수량산출서(수정)_06-부대공_02-배수공_배수공H_통영기초#11-rev1_평택#18,19건축대비공사(48개월) 3" xfId="18734"/>
    <cellStyle name="표_수량산출서(수정)_06-부대공_02-배수공_배수공H_통영기초#11-rev1_평택#18,19건축대비공사(48개월) 4" xfId="20455"/>
    <cellStyle name="표_수량산출서(수정)_06-부대공_02-배수공_배수공H_통영기초#11-rev1_평택#18,19건축대비공사(48개월)-단가수정" xfId="18735"/>
    <cellStyle name="표_수량산출서(수정)_06-부대공_02-배수공_배수공H_통영기초#11-rev1_평택#18,19건축대비공사(48개월)-단가수정 2" xfId="18736"/>
    <cellStyle name="표_수량산출서(수정)_06-부대공_02-배수공_배수공H_통영기초#11-rev1_평택#18,19건축대비공사(48개월)-단가수정 3" xfId="18737"/>
    <cellStyle name="표_수량산출서(수정)_06-부대공_02-배수공_배수공H_통영기초#11-rev1_평택#18,19건축대비공사(48개월)-단가수정 4" xfId="20456"/>
    <cellStyle name="표_수량산출서(수정)_06-부대공_02-배수공_배수공H_통영기초#11-rev1_평택15-17본체내역서_rev5" xfId="18738"/>
    <cellStyle name="표_수량산출서(수정)_06-부대공_02-배수공_배수공H_통영기초#11-rev1_평택15-17본체내역서_rev5 2" xfId="18739"/>
    <cellStyle name="표_수량산출서(수정)_06-부대공_02-배수공_배수공H_통영기초#11-rev1_평택15-17본체내역서_rev5 3" xfId="18740"/>
    <cellStyle name="표_수량산출서(수정)_06-부대공_02-배수공_배수공H_통영기초#11-rev1_평택15-17본체내역서_rev5 4" xfId="20457"/>
    <cellStyle name="표_수량산출서(수정)_06-부대공_02-배수공_배수공H_통영기초#11-rev1_평택15-17본체내역서_rev5_4-3차 전기공사 설계서_REVP0(090401)" xfId="18741"/>
    <cellStyle name="표_수량산출서(수정)_06-부대공_02-배수공_배수공H_통영기초#11-rev1_평택15-17본체내역서_rev5_4-3차 전기공사 설계서_REVP0(090401) 2" xfId="18742"/>
    <cellStyle name="표_수량산출서(수정)_06-부대공_02-배수공_배수공H_통합내역서" xfId="18743"/>
    <cellStyle name="표_수량산출서(수정)_06-부대공_02-배수공_배수공H_통합내역서 2" xfId="18744"/>
    <cellStyle name="표_수량산출서(수정)_06-부대공_02-배수공_배수공H_통합내역서 3" xfId="18745"/>
    <cellStyle name="표_수량산출서(수정)_06-부대공_02-배수공_배수공H_통합내역서 4" xfId="20458"/>
    <cellStyle name="표_수량산출서(수정)_06-부대공_02-배수공_배수공H_통합내역서_4-3차 전기공사 설계서_REVP0(090401)" xfId="18746"/>
    <cellStyle name="표_수량산출서(수정)_06-부대공_02-배수공_배수공H_통합내역서_4-3차 전기공사 설계서_REVP0(090401) 2" xfId="18747"/>
    <cellStyle name="표_수량산출서(수정)_06-부대공_02-배수공_배수공H_평택#18,19건축대비공사(48개월)" xfId="18748"/>
    <cellStyle name="표_수량산출서(수정)_06-부대공_02-배수공_배수공H_평택#18,19건축대비공사(48개월) 2" xfId="18749"/>
    <cellStyle name="표_수량산출서(수정)_06-부대공_02-배수공_배수공H_평택#18,19건축대비공사(48개월) 3" xfId="18750"/>
    <cellStyle name="표_수량산출서(수정)_06-부대공_02-배수공_배수공H_평택#18,19건축대비공사(48개월) 4" xfId="20459"/>
    <cellStyle name="표_수량산출서(수정)_06-부대공_02-배수공_배수공H_평택#18,19건축대비공사(48개월)-단가수정" xfId="18751"/>
    <cellStyle name="표_수량산출서(수정)_06-부대공_02-배수공_배수공H_평택#18,19건축대비공사(48개월)-단가수정 2" xfId="18752"/>
    <cellStyle name="표_수량산출서(수정)_06-부대공_02-배수공_배수공H_평택#18,19건축대비공사(48개월)-단가수정 3" xfId="18753"/>
    <cellStyle name="표_수량산출서(수정)_06-부대공_02-배수공_배수공H_평택#18,19건축대비공사(48개월)-단가수정 4" xfId="20460"/>
    <cellStyle name="표_수량산출서(수정)_06-부대공_02-배수공_배수공H_평택15-17본체내역서_rev5" xfId="18754"/>
    <cellStyle name="표_수량산출서(수정)_06-부대공_02-배수공_배수공H_평택15-17본체내역서_rev5 2" xfId="18755"/>
    <cellStyle name="표_수량산출서(수정)_06-부대공_02-배수공_배수공H_평택15-17본체내역서_rev5 3" xfId="18756"/>
    <cellStyle name="표_수량산출서(수정)_06-부대공_02-배수공_배수공H_평택15-17본체내역서_rev5 4" xfId="20461"/>
    <cellStyle name="표_수량산출서(수정)_06-부대공_02-배수공_배수공H_평택15-17본체내역서_rev5_4-3차 전기공사 설계서_REVP0(090401)" xfId="18757"/>
    <cellStyle name="표_수량산출서(수정)_06-부대공_02-배수공_배수공H_평택15-17본체내역서_rev5_4-3차 전기공사 설계서_REVP0(090401) 2" xfId="18758"/>
    <cellStyle name="표_수량산출서(수정)_06-부대공_02-배수공_철골내역서060510(KOGAS제출분)" xfId="18759"/>
    <cellStyle name="표_수량산출서(수정)_06-부대공_02-배수공_철골내역서060510(KOGAS제출분)_10.철골공(0713)" xfId="18760"/>
    <cellStyle name="표_수량산출서(수정)_06-부대공_02-배수공_철골내역서060510(KOGAS제출분)_철골내역서(110324_품check)" xfId="18761"/>
    <cellStyle name="표_수량산출서(수정)_06-부대공_02-배수공_철골내역서060510(KOGAS제출분)_철골내역서(110427)F" xfId="18762"/>
    <cellStyle name="표_수량산출서(수정)_06-부대공_02-배수공_통영기초#11-97-1" xfId="18763"/>
    <cellStyle name="표_수량산출서(수정)_06-부대공_02-배수공_통영기초#11-97-1 2" xfId="18764"/>
    <cellStyle name="표_수량산출서(수정)_06-부대공_02-배수공_통영기초#11-97-1 3" xfId="18765"/>
    <cellStyle name="표_수량산출서(수정)_06-부대공_02-배수공_통영기초#11-97-1 4" xfId="20462"/>
    <cellStyle name="표_수량산출서(수정)_06-부대공_02-배수공_통영기초#11-97-1_평택#18,19건축대비공사(48개월)" xfId="18766"/>
    <cellStyle name="표_수량산출서(수정)_06-부대공_02-배수공_통영기초#11-97-1_평택#18,19건축대비공사(48개월) 2" xfId="18767"/>
    <cellStyle name="표_수량산출서(수정)_06-부대공_02-배수공_통영기초#11-97-1_평택#18,19건축대비공사(48개월) 3" xfId="18768"/>
    <cellStyle name="표_수량산출서(수정)_06-부대공_02-배수공_통영기초#11-97-1_평택#18,19건축대비공사(48개월) 4" xfId="20463"/>
    <cellStyle name="표_수량산출서(수정)_06-부대공_02-배수공_통영기초#11-97-1_평택#18,19건축대비공사(48개월)-단가수정" xfId="18769"/>
    <cellStyle name="표_수량산출서(수정)_06-부대공_02-배수공_통영기초#11-97-1_평택#18,19건축대비공사(48개월)-단가수정 2" xfId="18770"/>
    <cellStyle name="표_수량산출서(수정)_06-부대공_02-배수공_통영기초#11-97-1_평택#18,19건축대비공사(48개월)-단가수정 3" xfId="18771"/>
    <cellStyle name="표_수량산출서(수정)_06-부대공_02-배수공_통영기초#11-97-1_평택#18,19건축대비공사(48개월)-단가수정 4" xfId="20464"/>
    <cellStyle name="표_수량산출서(수정)_06-부대공_02-배수공_통영기초#11-rev1" xfId="18772"/>
    <cellStyle name="표_수량산출서(수정)_06-부대공_02-배수공_통영기초#11-rev1 2" xfId="18773"/>
    <cellStyle name="표_수량산출서(수정)_06-부대공_02-배수공_통영기초#11-rev1 3" xfId="18774"/>
    <cellStyle name="표_수량산출서(수정)_06-부대공_02-배수공_통영기초#11-rev1 4" xfId="20465"/>
    <cellStyle name="표_수량산출서(수정)_06-부대공_02-배수공_통영기초#11-rev1_4-3차 전기공사 설계서_REVP0(090401)" xfId="18775"/>
    <cellStyle name="표_수량산출서(수정)_06-부대공_02-배수공_통영기초#11-rev1_4-3차 전기공사 설계서_REVP0(090401) 2" xfId="18776"/>
    <cellStyle name="표_수량산출서(수정)_06-부대공_02-배수공_통영기초#11-rev1_노임단가" xfId="18777"/>
    <cellStyle name="표_수량산출서(수정)_06-부대공_02-배수공_통영기초#11-rev1_노임단가 2" xfId="18778"/>
    <cellStyle name="표_수량산출서(수정)_06-부대공_02-배수공_통영기초#11-rev1_노임단가 3" xfId="18779"/>
    <cellStyle name="표_수량산출서(수정)_06-부대공_02-배수공_통영기초#11-rev1_노임단가 4" xfId="20466"/>
    <cellStyle name="표_수량산출서(수정)_06-부대공_02-배수공_통영기초#11-rev1_노임단가_4-3차 전기공사 설계서_REVP0(090401)" xfId="18780"/>
    <cellStyle name="표_수량산출서(수정)_06-부대공_02-배수공_통영기초#11-rev1_노임단가_4-3차 전기공사 설계서_REVP0(090401) 2" xfId="18781"/>
    <cellStyle name="표_수량산출서(수정)_06-부대공_02-배수공_통영기초#11-rev1_철골내역서060510(KOGAS제출분)" xfId="18782"/>
    <cellStyle name="표_수량산출서(수정)_06-부대공_02-배수공_통영기초#11-rev1_철골내역서060510(KOGAS제출분)_10.철골공(0713)" xfId="18783"/>
    <cellStyle name="표_수량산출서(수정)_06-부대공_02-배수공_통영기초#11-rev1_철골내역서060510(KOGAS제출분)_철골내역서(110324_품check)" xfId="18784"/>
    <cellStyle name="표_수량산출서(수정)_06-부대공_02-배수공_통영기초#11-rev1_철골내역서060510(KOGAS제출분)_철골내역서(110427)F" xfId="18785"/>
    <cellStyle name="표_수량산출서(수정)_06-부대공_02-배수공_통영기초#11-rev1_통합내역서" xfId="18786"/>
    <cellStyle name="표_수량산출서(수정)_06-부대공_02-배수공_통영기초#11-rev1_통합내역서 2" xfId="18787"/>
    <cellStyle name="표_수량산출서(수정)_06-부대공_02-배수공_통영기초#11-rev1_통합내역서 3" xfId="18788"/>
    <cellStyle name="표_수량산출서(수정)_06-부대공_02-배수공_통영기초#11-rev1_통합내역서 4" xfId="20467"/>
    <cellStyle name="표_수량산출서(수정)_06-부대공_02-배수공_통영기초#11-rev1_통합내역서_4-3차 전기공사 설계서_REVP0(090401)" xfId="18789"/>
    <cellStyle name="표_수량산출서(수정)_06-부대공_02-배수공_통영기초#11-rev1_통합내역서_4-3차 전기공사 설계서_REVP0(090401) 2" xfId="18790"/>
    <cellStyle name="표_수량산출서(수정)_06-부대공_02-배수공_통영기초#11-rev1_통합내역서_평택#18,19건축대비공사(48개월)" xfId="18791"/>
    <cellStyle name="표_수량산출서(수정)_06-부대공_02-배수공_통영기초#11-rev1_통합내역서_평택#18,19건축대비공사(48개월) 2" xfId="18792"/>
    <cellStyle name="표_수량산출서(수정)_06-부대공_02-배수공_통영기초#11-rev1_통합내역서_평택#18,19건축대비공사(48개월) 3" xfId="18793"/>
    <cellStyle name="표_수량산출서(수정)_06-부대공_02-배수공_통영기초#11-rev1_통합내역서_평택#18,19건축대비공사(48개월) 4" xfId="20468"/>
    <cellStyle name="표_수량산출서(수정)_06-부대공_02-배수공_통영기초#11-rev1_통합내역서_평택#18,19건축대비공사(48개월)-단가수정" xfId="18794"/>
    <cellStyle name="표_수량산출서(수정)_06-부대공_02-배수공_통영기초#11-rev1_통합내역서_평택#18,19건축대비공사(48개월)-단가수정 2" xfId="18795"/>
    <cellStyle name="표_수량산출서(수정)_06-부대공_02-배수공_통영기초#11-rev1_통합내역서_평택#18,19건축대비공사(48개월)-단가수정 3" xfId="18796"/>
    <cellStyle name="표_수량산출서(수정)_06-부대공_02-배수공_통영기초#11-rev1_통합내역서_평택#18,19건축대비공사(48개월)-단가수정 4" xfId="20469"/>
    <cellStyle name="표_수량산출서(수정)_06-부대공_02-배수공_통영기초#11-rev1_평택#18,19건축대비공사(48개월)" xfId="18797"/>
    <cellStyle name="표_수량산출서(수정)_06-부대공_02-배수공_통영기초#11-rev1_평택#18,19건축대비공사(48개월) 2" xfId="18798"/>
    <cellStyle name="표_수량산출서(수정)_06-부대공_02-배수공_통영기초#11-rev1_평택#18,19건축대비공사(48개월) 3" xfId="18799"/>
    <cellStyle name="표_수량산출서(수정)_06-부대공_02-배수공_통영기초#11-rev1_평택#18,19건축대비공사(48개월) 4" xfId="20470"/>
    <cellStyle name="표_수량산출서(수정)_06-부대공_02-배수공_통영기초#11-rev1_평택#18,19건축대비공사(48개월)-단가수정" xfId="18800"/>
    <cellStyle name="표_수량산출서(수정)_06-부대공_02-배수공_통영기초#11-rev1_평택#18,19건축대비공사(48개월)-단가수정 2" xfId="18801"/>
    <cellStyle name="표_수량산출서(수정)_06-부대공_02-배수공_통영기초#11-rev1_평택#18,19건축대비공사(48개월)-단가수정 3" xfId="18802"/>
    <cellStyle name="표_수량산출서(수정)_06-부대공_02-배수공_통영기초#11-rev1_평택#18,19건축대비공사(48개월)-단가수정 4" xfId="20471"/>
    <cellStyle name="표_수량산출서(수정)_06-부대공_02-배수공_통영기초#11-rev1_평택15-17본체내역서_rev5" xfId="18803"/>
    <cellStyle name="표_수량산출서(수정)_06-부대공_02-배수공_통영기초#11-rev1_평택15-17본체내역서_rev5 2" xfId="18804"/>
    <cellStyle name="표_수량산출서(수정)_06-부대공_02-배수공_통영기초#11-rev1_평택15-17본체내역서_rev5 3" xfId="18805"/>
    <cellStyle name="표_수량산출서(수정)_06-부대공_02-배수공_통영기초#11-rev1_평택15-17본체내역서_rev5 4" xfId="20472"/>
    <cellStyle name="표_수량산출서(수정)_06-부대공_02-배수공_통영기초#11-rev1_평택15-17본체내역서_rev5_4-3차 전기공사 설계서_REVP0(090401)" xfId="18806"/>
    <cellStyle name="표_수량산출서(수정)_06-부대공_02-배수공_통영기초#11-rev1_평택15-17본체내역서_rev5_4-3차 전기공사 설계서_REVP0(090401) 2" xfId="18807"/>
    <cellStyle name="표_수량산출서(수정)_06-부대공_02-배수공_통합내역서" xfId="18808"/>
    <cellStyle name="표_수량산출서(수정)_06-부대공_02-배수공_통합내역서 2" xfId="18809"/>
    <cellStyle name="표_수량산출서(수정)_06-부대공_02-배수공_통합내역서 3" xfId="18810"/>
    <cellStyle name="표_수량산출서(수정)_06-부대공_02-배수공_통합내역서 4" xfId="20473"/>
    <cellStyle name="표_수량산출서(수정)_06-부대공_02-배수공_통합내역서_4-3차 전기공사 설계서_REVP0(090401)" xfId="18811"/>
    <cellStyle name="표_수량산출서(수정)_06-부대공_02-배수공_통합내역서_4-3차 전기공사 설계서_REVP0(090401) 2" xfId="18812"/>
    <cellStyle name="표_수량산출서(수정)_06-부대공_02-배수공_평택#18,19건축대비공사(48개월)" xfId="18813"/>
    <cellStyle name="표_수량산출서(수정)_06-부대공_02-배수공_평택#18,19건축대비공사(48개월) 2" xfId="18814"/>
    <cellStyle name="표_수량산출서(수정)_06-부대공_02-배수공_평택#18,19건축대비공사(48개월) 3" xfId="18815"/>
    <cellStyle name="표_수량산출서(수정)_06-부대공_02-배수공_평택#18,19건축대비공사(48개월) 4" xfId="20474"/>
    <cellStyle name="표_수량산출서(수정)_06-부대공_02-배수공_평택#18,19건축대비공사(48개월)-단가수정" xfId="18816"/>
    <cellStyle name="표_수량산출서(수정)_06-부대공_02-배수공_평택#18,19건축대비공사(48개월)-단가수정 2" xfId="18817"/>
    <cellStyle name="표_수량산출서(수정)_06-부대공_02-배수공_평택#18,19건축대비공사(48개월)-단가수정 3" xfId="18818"/>
    <cellStyle name="표_수량산출서(수정)_06-부대공_02-배수공_평택#18,19건축대비공사(48개월)-단가수정 4" xfId="20475"/>
    <cellStyle name="표_수량산출서(수정)_06-부대공_02-배수공_평택15-17본체내역서_rev5" xfId="18819"/>
    <cellStyle name="표_수량산출서(수정)_06-부대공_02-배수공_평택15-17본체내역서_rev5 2" xfId="18820"/>
    <cellStyle name="표_수량산출서(수정)_06-부대공_02-배수공_평택15-17본체내역서_rev5 3" xfId="18821"/>
    <cellStyle name="표_수량산출서(수정)_06-부대공_02-배수공_평택15-17본체내역서_rev5 4" xfId="20476"/>
    <cellStyle name="표_수량산출서(수정)_06-부대공_02-배수공_평택15-17본체내역서_rev5_4-3차 전기공사 설계서_REVP0(090401)" xfId="18822"/>
    <cellStyle name="표_수량산출서(수정)_06-부대공_02-배수공_평택15-17본체내역서_rev5_4-3차 전기공사 설계서_REVP0(090401) 2" xfId="18823"/>
    <cellStyle name="표_인천기지~경서GS간 주배관 ((정산분)(직접구매분))" xfId="18824"/>
    <cellStyle name="标题 1 2" xfId="18825"/>
    <cellStyle name="标题 1 3" xfId="18826"/>
    <cellStyle name="标题 1 4" xfId="18827"/>
    <cellStyle name="标题 1 5" xfId="18828"/>
    <cellStyle name="标题 1 6" xfId="18829"/>
    <cellStyle name="标题 1 7" xfId="18830"/>
    <cellStyle name="标题 1 8" xfId="18831"/>
    <cellStyle name="标题 10" xfId="18832"/>
    <cellStyle name="标题 11" xfId="18833"/>
    <cellStyle name="标题 2 2" xfId="18834"/>
    <cellStyle name="标题 2 3" xfId="18835"/>
    <cellStyle name="标题 2 4" xfId="18836"/>
    <cellStyle name="标题 2 5" xfId="18837"/>
    <cellStyle name="标题 2 6" xfId="18838"/>
    <cellStyle name="标题 2 7" xfId="18839"/>
    <cellStyle name="标题 2 8" xfId="18840"/>
    <cellStyle name="标题 3 2" xfId="18841"/>
    <cellStyle name="标题 3 3" xfId="18842"/>
    <cellStyle name="标题 3 4" xfId="18843"/>
    <cellStyle name="标题 3 5" xfId="18844"/>
    <cellStyle name="标题 3 6" xfId="18845"/>
    <cellStyle name="标题 3 7" xfId="18846"/>
    <cellStyle name="标题 3 8" xfId="18847"/>
    <cellStyle name="标题 4 2" xfId="18848"/>
    <cellStyle name="标题 4 3" xfId="18849"/>
    <cellStyle name="标题 4 4" xfId="18850"/>
    <cellStyle name="标题 4 5" xfId="18851"/>
    <cellStyle name="标题 4 6" xfId="18852"/>
    <cellStyle name="标题 4 7" xfId="18853"/>
    <cellStyle name="标题 4 8" xfId="18854"/>
    <cellStyle name="标题 5" xfId="18855"/>
    <cellStyle name="标题 6" xfId="18856"/>
    <cellStyle name="标题 7" xfId="18857"/>
    <cellStyle name="标题 8" xfId="18858"/>
    <cellStyle name="标题 9" xfId="18859"/>
    <cellStyle name="표준" xfId="0" builtinId="0"/>
    <cellStyle name="표준 10" xfId="18860"/>
    <cellStyle name="표준 10 2" xfId="18861"/>
    <cellStyle name="표준 10 3" xfId="18862"/>
    <cellStyle name="표준 10 4" xfId="19080"/>
    <cellStyle name="표준 11" xfId="18863"/>
    <cellStyle name="표준 11 2" xfId="18864"/>
    <cellStyle name="표준 11 2 2" xfId="18865"/>
    <cellStyle name="표준 11 2 2 2" xfId="18866"/>
    <cellStyle name="표준 11 3" xfId="18867"/>
    <cellStyle name="표준 11 4" xfId="20523"/>
    <cellStyle name="표준 12" xfId="18868"/>
    <cellStyle name="표준 12 2" xfId="18869"/>
    <cellStyle name="표준 12 2 2" xfId="18870"/>
    <cellStyle name="표준 12 3" xfId="18871"/>
    <cellStyle name="표준 13" xfId="18872"/>
    <cellStyle name="표준 13 2" xfId="18873"/>
    <cellStyle name="표준 14" xfId="18874"/>
    <cellStyle name="표준 14 2" xfId="18875"/>
    <cellStyle name="표준 15" xfId="18876"/>
    <cellStyle name="표준 15 2" xfId="18877"/>
    <cellStyle name="표준 16" xfId="18878"/>
    <cellStyle name="표준 16 2" xfId="18879"/>
    <cellStyle name="표준 16 2 2" xfId="18880"/>
    <cellStyle name="표준 16 3" xfId="18881"/>
    <cellStyle name="표준 17" xfId="18882"/>
    <cellStyle name="표준 18" xfId="18883"/>
    <cellStyle name="표준 19" xfId="18884"/>
    <cellStyle name="표준 2" xfId="18885"/>
    <cellStyle name="표준 2 2" xfId="18886"/>
    <cellStyle name="표준 2 2 2" xfId="18887"/>
    <cellStyle name="표준 2 2 2 2" xfId="18888"/>
    <cellStyle name="표준 2 2 2 2 2" xfId="18889"/>
    <cellStyle name="표준 2 2 3" xfId="18890"/>
    <cellStyle name="표준 2 2 3 2" xfId="18891"/>
    <cellStyle name="표준 2 2 4" xfId="18892"/>
    <cellStyle name="표준 2 3" xfId="18893"/>
    <cellStyle name="표준 2 3 2" xfId="18894"/>
    <cellStyle name="표준 2 3 2 2" xfId="18895"/>
    <cellStyle name="표준 2 3 3" xfId="18896"/>
    <cellStyle name="표준 2 3 4" xfId="18897"/>
    <cellStyle name="표준 2 4" xfId="18898"/>
    <cellStyle name="표준 2 4 2" xfId="18899"/>
    <cellStyle name="표준 2 4 2 2" xfId="18900"/>
    <cellStyle name="표준 2 4 3" xfId="18901"/>
    <cellStyle name="표준 2 5" xfId="18902"/>
    <cellStyle name="표준 2 5 2" xfId="18903"/>
    <cellStyle name="표준 2 5 2 2" xfId="18904"/>
    <cellStyle name="표준 2 5 3" xfId="18905"/>
    <cellStyle name="표준 2 6" xfId="18906"/>
    <cellStyle name="표준 2 6 2" xfId="18907"/>
    <cellStyle name="표준 2 6 2 2" xfId="18908"/>
    <cellStyle name="표준 2 7" xfId="18909"/>
    <cellStyle name="표준 2 8" xfId="18910"/>
    <cellStyle name="표준 20" xfId="18911"/>
    <cellStyle name="표준 21" xfId="18912"/>
    <cellStyle name="표준 22" xfId="18913"/>
    <cellStyle name="표준 23" xfId="18914"/>
    <cellStyle name="표준 24" xfId="18915"/>
    <cellStyle name="표준 25" xfId="18916"/>
    <cellStyle name="표준 26" xfId="18917"/>
    <cellStyle name="표준 27" xfId="18918"/>
    <cellStyle name="표준 28" xfId="18919"/>
    <cellStyle name="표준 29" xfId="18920"/>
    <cellStyle name="표준 3" xfId="18921"/>
    <cellStyle name="표준 3 10" xfId="18922"/>
    <cellStyle name="표준 3 11" xfId="18923"/>
    <cellStyle name="표준 3 12" xfId="18924"/>
    <cellStyle name="표준 3 13" xfId="18925"/>
    <cellStyle name="표준 3 14" xfId="18926"/>
    <cellStyle name="표준 3 15" xfId="18927"/>
    <cellStyle name="표준 3 16" xfId="18928"/>
    <cellStyle name="표준 3 17" xfId="18929"/>
    <cellStyle name="표준 3 18" xfId="18930"/>
    <cellStyle name="표준 3 19" xfId="18931"/>
    <cellStyle name="표준 3 2" xfId="18932"/>
    <cellStyle name="표준 3 2 2" xfId="18933"/>
    <cellStyle name="표준 3 2 2 2" xfId="18934"/>
    <cellStyle name="표준 3 2 2 2 2" xfId="18935"/>
    <cellStyle name="표준 3 2 3" xfId="18936"/>
    <cellStyle name="표준 3 2 3 2" xfId="18937"/>
    <cellStyle name="표준 3 2 3 2 2" xfId="18938"/>
    <cellStyle name="표준 3 2 4" xfId="18939"/>
    <cellStyle name="표준 3 2 4 2" xfId="18940"/>
    <cellStyle name="표준 3 20" xfId="18941"/>
    <cellStyle name="표준 3 21" xfId="18942"/>
    <cellStyle name="표준 3 22" xfId="18943"/>
    <cellStyle name="표준 3 23" xfId="18944"/>
    <cellStyle name="표준 3 24" xfId="18945"/>
    <cellStyle name="표준 3 25" xfId="18946"/>
    <cellStyle name="표준 3 26" xfId="18947"/>
    <cellStyle name="표준 3 27" xfId="18948"/>
    <cellStyle name="표준 3 28" xfId="18949"/>
    <cellStyle name="표준 3 29" xfId="18950"/>
    <cellStyle name="표준 3 3" xfId="18951"/>
    <cellStyle name="표준 3 3 2" xfId="18952"/>
    <cellStyle name="표준 3 3 2 2" xfId="18953"/>
    <cellStyle name="표준 3 3 2 2 2" xfId="18954"/>
    <cellStyle name="표준 3 3 3" xfId="18955"/>
    <cellStyle name="표준 3 3 3 2" xfId="18956"/>
    <cellStyle name="표준 3 30" xfId="18957"/>
    <cellStyle name="표준 3 31" xfId="18958"/>
    <cellStyle name="표준 3 4" xfId="18959"/>
    <cellStyle name="표준 3 4 2" xfId="18960"/>
    <cellStyle name="표준 3 4 2 2" xfId="18961"/>
    <cellStyle name="표준 3 5" xfId="18962"/>
    <cellStyle name="표준 3 5 2" xfId="18963"/>
    <cellStyle name="표준 3 5 2 2" xfId="18964"/>
    <cellStyle name="표준 3 6" xfId="18965"/>
    <cellStyle name="표준 3 6 2" xfId="18966"/>
    <cellStyle name="표준 3 7" xfId="18967"/>
    <cellStyle name="표준 3 8" xfId="18968"/>
    <cellStyle name="표준 3 9" xfId="18969"/>
    <cellStyle name="표준 30" xfId="18970"/>
    <cellStyle name="표준 31" xfId="19079"/>
    <cellStyle name="표준 32" xfId="20528"/>
    <cellStyle name="표준 33" xfId="20537"/>
    <cellStyle name="표준 34" xfId="20538"/>
    <cellStyle name="표준 35" xfId="20539"/>
    <cellStyle name="표준 36" xfId="20541"/>
    <cellStyle name="표준 4" xfId="18971"/>
    <cellStyle name="표준 4 2" xfId="18972"/>
    <cellStyle name="표준 4 2 2" xfId="18973"/>
    <cellStyle name="표준 4 2 2 2" xfId="18974"/>
    <cellStyle name="표준 4 2 3" xfId="18975"/>
    <cellStyle name="표준 4 3" xfId="18976"/>
    <cellStyle name="표준 4 3 2" xfId="18977"/>
    <cellStyle name="표준 4 3 2 2" xfId="18978"/>
    <cellStyle name="표준 4 4" xfId="18979"/>
    <cellStyle name="표준 4 4 2" xfId="18980"/>
    <cellStyle name="표준 4 5" xfId="18981"/>
    <cellStyle name="표준 4 6" xfId="18982"/>
    <cellStyle name="표준 5" xfId="18983"/>
    <cellStyle name="표준 5 2" xfId="18984"/>
    <cellStyle name="표준 5 2 2" xfId="18985"/>
    <cellStyle name="표준 5 2 2 2" xfId="18986"/>
    <cellStyle name="표준 5 2 2 2 2" xfId="18987"/>
    <cellStyle name="표준 5 2 3" xfId="18988"/>
    <cellStyle name="표준 5 2 3 2" xfId="18989"/>
    <cellStyle name="표준 5 2 4" xfId="18990"/>
    <cellStyle name="표준 5 2 5" xfId="18991"/>
    <cellStyle name="표준 5 2 6" xfId="18992"/>
    <cellStyle name="표준 5 2 7" xfId="18993"/>
    <cellStyle name="표준 5 3" xfId="18994"/>
    <cellStyle name="표준 5 3 2" xfId="18995"/>
    <cellStyle name="표준 5 3 2 2" xfId="18996"/>
    <cellStyle name="표준 5 4" xfId="18997"/>
    <cellStyle name="표준 5 5" xfId="18998"/>
    <cellStyle name="표준 6" xfId="18999"/>
    <cellStyle name="표준 6 2" xfId="19000"/>
    <cellStyle name="표준 6 2 2" xfId="19001"/>
    <cellStyle name="표준 6 2 2 2" xfId="19002"/>
    <cellStyle name="표준 6 3" xfId="19003"/>
    <cellStyle name="표준 6 3 2" xfId="19004"/>
    <cellStyle name="표준 6 4" xfId="19005"/>
    <cellStyle name="표준 6 5" xfId="19006"/>
    <cellStyle name="표준 7" xfId="19007"/>
    <cellStyle name="표준 7 2" xfId="19008"/>
    <cellStyle name="표준 7 2 2" xfId="19009"/>
    <cellStyle name="표준 7 2 2 2" xfId="19010"/>
    <cellStyle name="표준 7 3" xfId="19011"/>
    <cellStyle name="표준 7 3 2" xfId="19012"/>
    <cellStyle name="표준 7 4" xfId="19013"/>
    <cellStyle name="표준 7 5" xfId="19014"/>
    <cellStyle name="표준 8" xfId="19015"/>
    <cellStyle name="표준 8 2" xfId="19016"/>
    <cellStyle name="표준 8 2 2" xfId="19017"/>
    <cellStyle name="표준 8 3" xfId="19018"/>
    <cellStyle name="표준 9" xfId="19019"/>
    <cellStyle name="표준 9 2" xfId="19020"/>
    <cellStyle name="표준 9 2 2" xfId="19021"/>
    <cellStyle name="표준?Sheet8 (3)" xfId="19022"/>
    <cellStyle name="標準_Akia(F）-8" xfId="19023"/>
    <cellStyle name="표준1" xfId="19024"/>
    <cellStyle name="표준1 2" xfId="19025"/>
    <cellStyle name="표준1 2 2" xfId="19026"/>
    <cellStyle name="표준1 3" xfId="19027"/>
    <cellStyle name="표준2" xfId="19028"/>
    <cellStyle name="표준2 2" xfId="19029"/>
    <cellStyle name="표준2 2 2" xfId="19030"/>
    <cellStyle name="표준2 3" xfId="19031"/>
    <cellStyle name="표준날짜" xfId="19032"/>
    <cellStyle name="표준숫자" xfId="19033"/>
    <cellStyle name="하이퍼링크 2" xfId="19034"/>
    <cellStyle name="합   계" xfId="19035"/>
    <cellStyle name="합산" xfId="19036"/>
    <cellStyle name="합산 2" xfId="19037"/>
    <cellStyle name="합산 3" xfId="19038"/>
    <cellStyle name="합산 4" xfId="20477"/>
    <cellStyle name="해동양식" xfId="19039"/>
    <cellStyle name="解释性文本 2" xfId="19040"/>
    <cellStyle name="解释性文本 3" xfId="19041"/>
    <cellStyle name="解释性文本 4" xfId="19042"/>
    <cellStyle name="解释性文本 5" xfId="19043"/>
    <cellStyle name="解释性文本 6" xfId="19044"/>
    <cellStyle name="解释性文本 7" xfId="19045"/>
    <cellStyle name="解释性文本 8" xfId="19046"/>
    <cellStyle name="好 2" xfId="19047"/>
    <cellStyle name="好 3" xfId="19048"/>
    <cellStyle name="好 4" xfId="19049"/>
    <cellStyle name="好 5" xfId="19050"/>
    <cellStyle name="好 6" xfId="19051"/>
    <cellStyle name="好 7" xfId="19052"/>
    <cellStyle name="好 8" xfId="19053"/>
    <cellStyle name="화폐기호" xfId="19054"/>
    <cellStyle name="화폐기호 2" xfId="19055"/>
    <cellStyle name="화폐기호 2 2" xfId="19056"/>
    <cellStyle name="화폐기호 2 2 2" xfId="19057"/>
    <cellStyle name="화폐기호 2 3" xfId="19058"/>
    <cellStyle name="화폐기호 3" xfId="19059"/>
    <cellStyle name="화폐기호 3 2" xfId="19060"/>
    <cellStyle name="화폐기호 4" xfId="19061"/>
    <cellStyle name="화폐기호 5" xfId="19062"/>
    <cellStyle name="화폐기호 6" xfId="20478"/>
    <cellStyle name="화폐기호0" xfId="19063"/>
    <cellStyle name="화폐기호0 2" xfId="19064"/>
    <cellStyle name="화폐기호0 2 2" xfId="19065"/>
    <cellStyle name="화폐기호0 2 2 2" xfId="19066"/>
    <cellStyle name="화폐기호0 2 3" xfId="19067"/>
    <cellStyle name="화폐기호0 3" xfId="19068"/>
    <cellStyle name="화폐기호0 3 2" xfId="19069"/>
    <cellStyle name="화폐기호0 4" xfId="19070"/>
    <cellStyle name="화폐기호0 5" xfId="19071"/>
    <cellStyle name="화폐기호0 6" xfId="20479"/>
    <cellStyle name="汇总 2" xfId="19072"/>
    <cellStyle name="汇总 3" xfId="19073"/>
    <cellStyle name="汇总 4" xfId="19074"/>
    <cellStyle name="汇总 5" xfId="19075"/>
    <cellStyle name="汇总 6" xfId="19076"/>
    <cellStyle name="汇总 7" xfId="19077"/>
    <cellStyle name="汇总 8" xfId="19078"/>
  </cellStyles>
  <dxfs count="0"/>
  <tableStyles count="0" defaultTableStyle="TableStyleMedium9" defaultPivotStyle="PivotStyleLight16"/>
  <colors>
    <mruColors>
      <color rgb="FFCCFFCC"/>
      <color rgb="FFCCFF99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123264</xdr:colOff>
      <xdr:row>45</xdr:row>
      <xdr:rowOff>56029</xdr:rowOff>
    </xdr:from>
    <xdr:to>
      <xdr:col>2</xdr:col>
      <xdr:colOff>732864</xdr:colOff>
      <xdr:row>50</xdr:row>
      <xdr:rowOff>30816</xdr:rowOff>
    </xdr:to>
    <xdr:pic>
      <xdr:nvPicPr>
        <xdr:cNvPr id="2" name="_x199964432" descr="EMB00002fa800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264" y="7709647"/>
          <a:ext cx="609600" cy="8152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60;&#51064;&#47928;&#49436;&#54632;/&#51204;&#48513;&#44288;&#47196;/&#51064;&#49688;&#51064;&#44228;/&#51204;&#48513;&#54644;&#51200;&#48176;&#44288;%20&#49324;&#49444;&#54637;&#47196;&#54364;&#51648;%20&#50948;&#53441;&#44288;&#47532;%20&#50857;&#50669;/&#49444;&#44228;&#45236;&#50669;&#49436;(&#51089;&#49457;&#5147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내역서"/>
      <sheetName val="품셈"/>
      <sheetName val="점검별 노무비 산출내역"/>
      <sheetName val="점검별 투입인원"/>
      <sheetName val="자재조서"/>
      <sheetName val="기계경비"/>
      <sheetName val="충전전력비"/>
      <sheetName val="도장면적 산출"/>
      <sheetName val="도장단가 산출"/>
      <sheetName val="별표"/>
      <sheetName val="손해배상보험료"/>
    </sheetNames>
    <sheetDataSet>
      <sheetData sheetId="0">
        <row r="7">
          <cell r="A7" t="str">
            <v>인천해저배관 사설항로표지 위탁관리용역</v>
          </cell>
        </row>
      </sheetData>
      <sheetData sheetId="1">
        <row r="4">
          <cell r="A4" t="str">
            <v>인천해저배관 사설항로표지 위탁관리용역</v>
          </cell>
        </row>
      </sheetData>
      <sheetData sheetId="2">
        <row r="7">
          <cell r="L7">
            <v>0</v>
          </cell>
        </row>
      </sheetData>
      <sheetData sheetId="3" refreshError="1"/>
      <sheetData sheetId="4">
        <row r="37">
          <cell r="B37" t="str">
            <v>전기공사 산업기사</v>
          </cell>
          <cell r="C37" t="str">
            <v>1일 8시간 기준</v>
          </cell>
          <cell r="D37" t="str">
            <v>인</v>
          </cell>
          <cell r="E37">
            <v>203354</v>
          </cell>
        </row>
        <row r="38">
          <cell r="B38" t="str">
            <v>통신관련 산업기사</v>
          </cell>
          <cell r="C38" t="str">
            <v>1일 8시간 기준</v>
          </cell>
          <cell r="D38" t="str">
            <v>인</v>
          </cell>
          <cell r="E38">
            <v>228022</v>
          </cell>
        </row>
        <row r="39">
          <cell r="B39" t="str">
            <v>작업반장</v>
          </cell>
          <cell r="C39" t="str">
            <v>1일 8시간 기준</v>
          </cell>
          <cell r="D39" t="str">
            <v>인</v>
          </cell>
          <cell r="E39">
            <v>145013</v>
          </cell>
        </row>
        <row r="40">
          <cell r="B40" t="str">
            <v>보통인부</v>
          </cell>
          <cell r="C40" t="str">
            <v>1일 8시간 기준</v>
          </cell>
          <cell r="D40" t="str">
            <v>인</v>
          </cell>
          <cell r="E40">
            <v>118130</v>
          </cell>
        </row>
        <row r="41">
          <cell r="B41" t="str">
            <v>용접공</v>
          </cell>
          <cell r="C41" t="str">
            <v>1일 8시간 기준</v>
          </cell>
          <cell r="D41" t="str">
            <v>인</v>
          </cell>
          <cell r="E41">
            <v>180350</v>
          </cell>
        </row>
        <row r="42">
          <cell r="B42" t="str">
            <v>도장공</v>
          </cell>
          <cell r="C42" t="str">
            <v>1일 8시간 기준</v>
          </cell>
          <cell r="D42" t="str">
            <v>인</v>
          </cell>
          <cell r="E42">
            <v>174277</v>
          </cell>
        </row>
      </sheetData>
      <sheetData sheetId="5">
        <row r="5">
          <cell r="A5" t="str">
            <v>점검사항</v>
          </cell>
          <cell r="B5" t="str">
            <v>단위</v>
          </cell>
          <cell r="C5" t="str">
            <v>전기공사 산업기사</v>
          </cell>
          <cell r="D5" t="str">
            <v>통신관련 산업기사</v>
          </cell>
          <cell r="E5" t="str">
            <v>작업반장</v>
          </cell>
          <cell r="F5" t="str">
            <v>보통인부</v>
          </cell>
          <cell r="G5" t="str">
            <v>용접공</v>
          </cell>
          <cell r="H5" t="str">
            <v>도장공</v>
          </cell>
        </row>
        <row r="6">
          <cell r="A6" t="str">
            <v>1. 등명기 점검 및 교정</v>
          </cell>
          <cell r="B6" t="str">
            <v>개소당</v>
          </cell>
          <cell r="C6">
            <v>3.6000000000000004E-2</v>
          </cell>
          <cell r="D6">
            <v>0</v>
          </cell>
          <cell r="E6">
            <v>0</v>
          </cell>
          <cell r="F6">
            <v>2.8000000000000001E-2</v>
          </cell>
          <cell r="G6">
            <v>0</v>
          </cell>
          <cell r="H6">
            <v>0</v>
          </cell>
        </row>
        <row r="7">
          <cell r="A7" t="str">
            <v xml:space="preserve">   가. 점등 상태</v>
          </cell>
          <cell r="C7">
            <v>1.2E-2</v>
          </cell>
          <cell r="F7">
            <v>6.4000000000000003E-3</v>
          </cell>
        </row>
        <row r="8">
          <cell r="A8" t="str">
            <v xml:space="preserve">   나. 섬광주기의 적정 여부</v>
          </cell>
          <cell r="C8">
            <v>4.0000000000000001E-3</v>
          </cell>
          <cell r="F8">
            <v>4.0000000000000001E-3</v>
          </cell>
        </row>
        <row r="9">
          <cell r="A9" t="str">
            <v xml:space="preserve">   다 .SUN SWITCH 작동 상태</v>
          </cell>
          <cell r="C9">
            <v>8.0000000000000002E-3</v>
          </cell>
          <cell r="F9">
            <v>9.6000000000000009E-3</v>
          </cell>
        </row>
        <row r="10">
          <cell r="A10" t="str">
            <v xml:space="preserve">   라. 제어 회로기판의 상태</v>
          </cell>
          <cell r="C10">
            <v>4.0000000000000001E-3</v>
          </cell>
        </row>
        <row r="11">
          <cell r="A11" t="str">
            <v xml:space="preserve">   마. 기타 기능 상태</v>
          </cell>
          <cell r="C11">
            <v>8.0000000000000002E-3</v>
          </cell>
          <cell r="F11">
            <v>8.0000000000000002E-3</v>
          </cell>
        </row>
        <row r="12">
          <cell r="A12" t="str">
            <v>2. 축전지 점검 및 교정</v>
          </cell>
          <cell r="C12">
            <v>2.6000000000000002E-2</v>
          </cell>
          <cell r="D12">
            <v>0</v>
          </cell>
          <cell r="E12">
            <v>0</v>
          </cell>
          <cell r="F12">
            <v>1.0999999999999999E-2</v>
          </cell>
          <cell r="G12">
            <v>0</v>
          </cell>
          <cell r="H12">
            <v>0</v>
          </cell>
        </row>
        <row r="13">
          <cell r="A13" t="str">
            <v xml:space="preserve">   가. 전압 상태</v>
          </cell>
          <cell r="C13">
            <v>8.0000000000000002E-3</v>
          </cell>
          <cell r="F13">
            <v>5.0000000000000001E-3</v>
          </cell>
        </row>
        <row r="14">
          <cell r="A14" t="str">
            <v xml:space="preserve">   나. 비중 상태</v>
          </cell>
          <cell r="C14">
            <v>4.0000000000000001E-3</v>
          </cell>
        </row>
        <row r="15">
          <cell r="A15" t="str">
            <v xml:space="preserve">   다. 액면 상태</v>
          </cell>
          <cell r="C15">
            <v>4.0000000000000001E-3</v>
          </cell>
        </row>
        <row r="16">
          <cell r="A16" t="str">
            <v xml:space="preserve">   라. 온도 상태</v>
          </cell>
          <cell r="C16">
            <v>4.0000000000000001E-3</v>
          </cell>
        </row>
        <row r="17">
          <cell r="A17" t="str">
            <v xml:space="preserve">   마. 기타 기능 상태</v>
          </cell>
          <cell r="C17">
            <v>6.0000000000000001E-3</v>
          </cell>
          <cell r="F17">
            <v>6.0000000000000001E-3</v>
          </cell>
        </row>
        <row r="18">
          <cell r="A18" t="str">
            <v>3. 충방전 조절기 점검 및 교정</v>
          </cell>
          <cell r="C18">
            <v>0.02</v>
          </cell>
          <cell r="D18">
            <v>0</v>
          </cell>
          <cell r="E18">
            <v>0</v>
          </cell>
          <cell r="F18">
            <v>1.9200000000000002E-2</v>
          </cell>
          <cell r="G18">
            <v>0</v>
          </cell>
          <cell r="H18">
            <v>0</v>
          </cell>
        </row>
        <row r="19">
          <cell r="A19" t="str">
            <v xml:space="preserve">   가. 절연상태</v>
          </cell>
          <cell r="C19">
            <v>8.0000000000000002E-3</v>
          </cell>
          <cell r="F19">
            <v>6.4000000000000003E-3</v>
          </cell>
        </row>
        <row r="20">
          <cell r="A20" t="str">
            <v xml:space="preserve">   나. 계기상태</v>
          </cell>
          <cell r="C20">
            <v>4.0000000000000001E-3</v>
          </cell>
          <cell r="F20">
            <v>6.4000000000000003E-3</v>
          </cell>
        </row>
        <row r="21">
          <cell r="A21" t="str">
            <v xml:space="preserve">   다. 결선상태</v>
          </cell>
          <cell r="C21">
            <v>8.0000000000000002E-3</v>
          </cell>
          <cell r="F21">
            <v>6.4000000000000003E-3</v>
          </cell>
        </row>
        <row r="22">
          <cell r="A22" t="str">
            <v>4. 태양전지 점검 및 교정</v>
          </cell>
          <cell r="C22">
            <v>0.02</v>
          </cell>
          <cell r="D22">
            <v>0</v>
          </cell>
          <cell r="E22">
            <v>0</v>
          </cell>
          <cell r="F22">
            <v>1.6E-2</v>
          </cell>
          <cell r="G22">
            <v>0</v>
          </cell>
          <cell r="H22">
            <v>0</v>
          </cell>
        </row>
        <row r="23">
          <cell r="A23" t="str">
            <v xml:space="preserve">   가. 표면 상태 및 청소</v>
          </cell>
          <cell r="C23">
            <v>8.0000000000000002E-3</v>
          </cell>
          <cell r="F23">
            <v>1.2E-2</v>
          </cell>
        </row>
        <row r="24">
          <cell r="A24" t="str">
            <v xml:space="preserve">   나. 전압 상태</v>
          </cell>
          <cell r="C24">
            <v>4.0000000000000001E-3</v>
          </cell>
        </row>
        <row r="25">
          <cell r="A25" t="str">
            <v xml:space="preserve">   다. 연결선 결선 상태</v>
          </cell>
          <cell r="C25">
            <v>4.0000000000000001E-3</v>
          </cell>
          <cell r="F25">
            <v>4.0000000000000001E-3</v>
          </cell>
        </row>
        <row r="26">
          <cell r="A26" t="str">
            <v xml:space="preserve">   라. 다이오드 소손 상태</v>
          </cell>
          <cell r="C26">
            <v>4.0000000000000001E-3</v>
          </cell>
        </row>
        <row r="27">
          <cell r="A27" t="str">
            <v>5. 등부표체 점검 및 교정</v>
          </cell>
          <cell r="C27">
            <v>0</v>
          </cell>
          <cell r="D27">
            <v>0</v>
          </cell>
          <cell r="E27">
            <v>0</v>
          </cell>
          <cell r="F27">
            <v>2.4E-2</v>
          </cell>
          <cell r="G27">
            <v>0</v>
          </cell>
          <cell r="H27">
            <v>0</v>
          </cell>
        </row>
        <row r="28">
          <cell r="A28" t="str">
            <v xml:space="preserve">   가. 홀수 상태</v>
          </cell>
          <cell r="F28">
            <v>8.0000000000000002E-3</v>
          </cell>
        </row>
        <row r="29">
          <cell r="A29" t="str">
            <v xml:space="preserve">   나. 각질류의 부착상태</v>
          </cell>
          <cell r="F29">
            <v>8.0000000000000002E-3</v>
          </cell>
        </row>
        <row r="30">
          <cell r="A30" t="str">
            <v xml:space="preserve">   다. 도장 및 기타 부속품 상태</v>
          </cell>
          <cell r="F30">
            <v>8.0000000000000002E-3</v>
          </cell>
        </row>
        <row r="31">
          <cell r="A31" t="str">
            <v>6. GPS동기점멸 제어시스템</v>
          </cell>
          <cell r="C31">
            <v>0</v>
          </cell>
          <cell r="D31">
            <v>1.6E-2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</row>
        <row r="32">
          <cell r="A32" t="str">
            <v xml:space="preserve">   가. 동기점멸 제어장치 정상동작여부</v>
          </cell>
          <cell r="D32">
            <v>8.0000000000000002E-3</v>
          </cell>
        </row>
        <row r="33">
          <cell r="A33" t="str">
            <v xml:space="preserve">   나. 주기 및 GPS자료설정 기능</v>
          </cell>
          <cell r="D33">
            <v>4.0000000000000001E-3</v>
          </cell>
        </row>
        <row r="34">
          <cell r="A34" t="str">
            <v xml:space="preserve">   다. 시스템 임의 설정 변경 기능</v>
          </cell>
          <cell r="D34">
            <v>4.0000000000000001E-3</v>
          </cell>
        </row>
        <row r="35">
          <cell r="A35" t="str">
            <v>계</v>
          </cell>
          <cell r="C35">
            <v>0.10200000000000001</v>
          </cell>
          <cell r="D35">
            <v>1.6E-2</v>
          </cell>
          <cell r="E35">
            <v>0</v>
          </cell>
          <cell r="F35">
            <v>9.820000000000001E-2</v>
          </cell>
          <cell r="G35">
            <v>0</v>
          </cell>
          <cell r="H35">
            <v>0</v>
          </cell>
        </row>
        <row r="38">
          <cell r="A38" t="str">
            <v>점검사항</v>
          </cell>
          <cell r="B38" t="str">
            <v>단위</v>
          </cell>
          <cell r="C38" t="str">
            <v>전기공사 산업기사</v>
          </cell>
          <cell r="D38" t="str">
            <v>통신관련 산업기사</v>
          </cell>
          <cell r="E38" t="str">
            <v>작업반장</v>
          </cell>
          <cell r="F38" t="str">
            <v>보통인부</v>
          </cell>
          <cell r="G38" t="str">
            <v>용접공</v>
          </cell>
          <cell r="H38" t="str">
            <v>도장공</v>
          </cell>
        </row>
        <row r="39">
          <cell r="A39" t="str">
            <v>1. 등부표체 점검 및 교정</v>
          </cell>
          <cell r="B39" t="str">
            <v>개소당</v>
          </cell>
          <cell r="C39">
            <v>0</v>
          </cell>
          <cell r="D39">
            <v>0</v>
          </cell>
          <cell r="E39">
            <v>0</v>
          </cell>
          <cell r="F39">
            <v>2.4E-2</v>
          </cell>
          <cell r="G39">
            <v>0</v>
          </cell>
          <cell r="H39">
            <v>0</v>
          </cell>
        </row>
        <row r="40">
          <cell r="A40" t="str">
            <v xml:space="preserve">   가. 홀수 상태</v>
          </cell>
          <cell r="F40">
            <v>8.0000000000000002E-3</v>
          </cell>
        </row>
        <row r="41">
          <cell r="A41" t="str">
            <v xml:space="preserve">   나. 각질류의 부착상태</v>
          </cell>
          <cell r="F41">
            <v>8.0000000000000002E-3</v>
          </cell>
        </row>
        <row r="42">
          <cell r="A42" t="str">
            <v xml:space="preserve">   다. 도장 및 기타 부속품 상태</v>
          </cell>
          <cell r="F42">
            <v>8.0000000000000002E-3</v>
          </cell>
        </row>
        <row r="43">
          <cell r="A43" t="str">
            <v>계</v>
          </cell>
          <cell r="C43">
            <v>0</v>
          </cell>
          <cell r="D43">
            <v>0</v>
          </cell>
          <cell r="E43">
            <v>0</v>
          </cell>
          <cell r="F43">
            <v>4.8000000000000001E-2</v>
          </cell>
          <cell r="G43">
            <v>0</v>
          </cell>
          <cell r="H43">
            <v>0</v>
          </cell>
        </row>
        <row r="46">
          <cell r="A46" t="str">
            <v>점검사항</v>
          </cell>
          <cell r="B46" t="str">
            <v>단위</v>
          </cell>
          <cell r="C46" t="str">
            <v>전기공사 산업기사</v>
          </cell>
          <cell r="D46" t="str">
            <v>통신관련 산업기사</v>
          </cell>
          <cell r="E46" t="str">
            <v>작업반장</v>
          </cell>
          <cell r="F46" t="str">
            <v>보통인부</v>
          </cell>
          <cell r="G46" t="str">
            <v>용접공</v>
          </cell>
          <cell r="H46" t="str">
            <v>도장공</v>
          </cell>
        </row>
        <row r="47">
          <cell r="A47" t="str">
            <v>1. 인양 작업</v>
          </cell>
          <cell r="B47" t="str">
            <v>개소당</v>
          </cell>
          <cell r="C47">
            <v>0</v>
          </cell>
          <cell r="D47">
            <v>0</v>
          </cell>
          <cell r="E47">
            <v>0.25600000000000001</v>
          </cell>
          <cell r="F47">
            <v>0.41600000000000004</v>
          </cell>
          <cell r="G47">
            <v>0</v>
          </cell>
          <cell r="H47">
            <v>0</v>
          </cell>
        </row>
        <row r="48">
          <cell r="A48" t="str">
            <v xml:space="preserve">   가. 인양 선적</v>
          </cell>
          <cell r="E48">
            <v>0.128</v>
          </cell>
          <cell r="F48">
            <v>0.20800000000000002</v>
          </cell>
        </row>
        <row r="49">
          <cell r="A49" t="str">
            <v xml:space="preserve">   나. 하선 양육</v>
          </cell>
          <cell r="E49">
            <v>0.128</v>
          </cell>
          <cell r="F49">
            <v>0.20800000000000002</v>
          </cell>
        </row>
        <row r="50">
          <cell r="A50" t="str">
            <v>2. 등부표 부속물 점검 및 교정</v>
          </cell>
          <cell r="C50">
            <v>0.41599999999999998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</row>
        <row r="51">
          <cell r="A51" t="str">
            <v xml:space="preserve">   가. 등부표 탈착</v>
          </cell>
          <cell r="C51">
            <v>0.20799999999999999</v>
          </cell>
        </row>
        <row r="52">
          <cell r="A52" t="str">
            <v xml:space="preserve">   나. 등부표 교정</v>
          </cell>
          <cell r="C52">
            <v>0.20799999999999999</v>
          </cell>
        </row>
        <row r="53">
          <cell r="A53" t="str">
            <v>3. 등부표체 점검</v>
          </cell>
          <cell r="C53">
            <v>0</v>
          </cell>
          <cell r="D53">
            <v>0</v>
          </cell>
          <cell r="E53">
            <v>0</v>
          </cell>
          <cell r="F53">
            <v>0.5</v>
          </cell>
          <cell r="G53">
            <v>0.41600000000000004</v>
          </cell>
          <cell r="H53">
            <v>1.92</v>
          </cell>
        </row>
        <row r="54">
          <cell r="A54" t="str">
            <v xml:space="preserve">   가. 각질류 및 오물 제거</v>
          </cell>
          <cell r="F54">
            <v>0.5</v>
          </cell>
        </row>
        <row r="55">
          <cell r="A55" t="str">
            <v xml:space="preserve">   나. 도장</v>
          </cell>
          <cell r="H55">
            <v>1.92</v>
          </cell>
        </row>
        <row r="56">
          <cell r="A56" t="str">
            <v xml:space="preserve">   다. 기타 점검</v>
          </cell>
          <cell r="G56">
            <v>0.41600000000000004</v>
          </cell>
        </row>
        <row r="57">
          <cell r="A57" t="str">
            <v>4. 체인 점검 및 교정</v>
          </cell>
          <cell r="C57">
            <v>0</v>
          </cell>
          <cell r="D57">
            <v>0</v>
          </cell>
          <cell r="E57">
            <v>0</v>
          </cell>
          <cell r="F57">
            <v>0.11200000000000002</v>
          </cell>
          <cell r="G57">
            <v>1</v>
          </cell>
          <cell r="H57">
            <v>0</v>
          </cell>
        </row>
        <row r="58">
          <cell r="A58" t="str">
            <v xml:space="preserve">   가. 연결 상태</v>
          </cell>
          <cell r="G58">
            <v>0.5</v>
          </cell>
        </row>
        <row r="59">
          <cell r="A59" t="str">
            <v xml:space="preserve">   나. 마모 상태</v>
          </cell>
          <cell r="F59">
            <v>0.11200000000000002</v>
          </cell>
        </row>
        <row r="60">
          <cell r="A60" t="str">
            <v xml:space="preserve">   다. 교체 작업</v>
          </cell>
          <cell r="G60">
            <v>0.5</v>
          </cell>
        </row>
        <row r="61">
          <cell r="A61" t="str">
            <v>5. 침추 점검 및 교정</v>
          </cell>
          <cell r="C61">
            <v>0</v>
          </cell>
          <cell r="D61">
            <v>0</v>
          </cell>
          <cell r="E61">
            <v>0</v>
          </cell>
          <cell r="F61">
            <v>0.82</v>
          </cell>
          <cell r="G61">
            <v>0</v>
          </cell>
          <cell r="H61">
            <v>0</v>
          </cell>
        </row>
        <row r="62">
          <cell r="A62" t="str">
            <v xml:space="preserve">   가. 각질류 및 오물 제거</v>
          </cell>
          <cell r="F62">
            <v>0.5</v>
          </cell>
        </row>
        <row r="63">
          <cell r="A63" t="str">
            <v xml:space="preserve">   나. 부식 상태</v>
          </cell>
          <cell r="F63">
            <v>0.20800000000000002</v>
          </cell>
        </row>
        <row r="64">
          <cell r="A64" t="str">
            <v xml:space="preserve">   다. 중량 점검</v>
          </cell>
          <cell r="F64">
            <v>0.112</v>
          </cell>
        </row>
        <row r="65">
          <cell r="A65" t="str">
            <v>6. 설치작업</v>
          </cell>
          <cell r="C65">
            <v>0</v>
          </cell>
          <cell r="D65">
            <v>0</v>
          </cell>
          <cell r="E65">
            <v>0.25600000000000001</v>
          </cell>
          <cell r="F65">
            <v>0.41600000000000004</v>
          </cell>
          <cell r="G65">
            <v>0</v>
          </cell>
          <cell r="H65">
            <v>0</v>
          </cell>
        </row>
        <row r="66">
          <cell r="A66" t="str">
            <v xml:space="preserve">   가. 선적</v>
          </cell>
          <cell r="E66">
            <v>0.128</v>
          </cell>
          <cell r="F66">
            <v>0.20800000000000002</v>
          </cell>
        </row>
        <row r="67">
          <cell r="A67" t="str">
            <v xml:space="preserve">   나. 설치</v>
          </cell>
          <cell r="E67">
            <v>0.128</v>
          </cell>
          <cell r="F67">
            <v>0.20799999999999999</v>
          </cell>
        </row>
        <row r="68">
          <cell r="A68" t="str">
            <v>7. 위치 측정</v>
          </cell>
        </row>
        <row r="69">
          <cell r="A69" t="str">
            <v>계</v>
          </cell>
          <cell r="C69">
            <v>0.41599999999999998</v>
          </cell>
          <cell r="D69">
            <v>0</v>
          </cell>
          <cell r="E69">
            <v>0.51200000000000001</v>
          </cell>
          <cell r="F69">
            <v>2.2639999999999998</v>
          </cell>
          <cell r="G69">
            <v>1.4159999999999999</v>
          </cell>
          <cell r="H69">
            <v>1.92</v>
          </cell>
        </row>
        <row r="72">
          <cell r="A72" t="str">
            <v>점검사항</v>
          </cell>
          <cell r="B72" t="str">
            <v>단위</v>
          </cell>
          <cell r="C72" t="str">
            <v>전기공사 산업기사</v>
          </cell>
          <cell r="D72" t="str">
            <v>통신관련 산업기사</v>
          </cell>
          <cell r="E72" t="str">
            <v>작업반장</v>
          </cell>
          <cell r="F72" t="str">
            <v>보통인부</v>
          </cell>
          <cell r="G72" t="str">
            <v>용접공</v>
          </cell>
          <cell r="H72" t="str">
            <v>도장공</v>
          </cell>
        </row>
        <row r="73">
          <cell r="A73" t="str">
            <v>1. 인양 작업</v>
          </cell>
          <cell r="B73" t="str">
            <v>개소당</v>
          </cell>
          <cell r="C73">
            <v>0</v>
          </cell>
          <cell r="D73">
            <v>0</v>
          </cell>
          <cell r="E73">
            <v>0.25600000000000001</v>
          </cell>
          <cell r="F73">
            <v>0.41600000000000004</v>
          </cell>
          <cell r="G73">
            <v>0</v>
          </cell>
          <cell r="H73">
            <v>0</v>
          </cell>
        </row>
        <row r="74">
          <cell r="A74" t="str">
            <v xml:space="preserve">   가. 인양 선적</v>
          </cell>
          <cell r="E74">
            <v>0.128</v>
          </cell>
          <cell r="F74">
            <v>0.20800000000000002</v>
          </cell>
        </row>
        <row r="75">
          <cell r="A75" t="str">
            <v xml:space="preserve">   나. 하선 양육</v>
          </cell>
          <cell r="E75">
            <v>0.128</v>
          </cell>
          <cell r="F75">
            <v>0.20800000000000002</v>
          </cell>
        </row>
        <row r="76">
          <cell r="A76" t="str">
            <v>2. 등부표체 점검</v>
          </cell>
          <cell r="C76">
            <v>0</v>
          </cell>
          <cell r="D76">
            <v>0</v>
          </cell>
          <cell r="E76">
            <v>0</v>
          </cell>
          <cell r="F76">
            <v>0.5</v>
          </cell>
          <cell r="G76">
            <v>0.41600000000000004</v>
          </cell>
          <cell r="H76">
            <v>1.92</v>
          </cell>
        </row>
        <row r="77">
          <cell r="A77" t="str">
            <v xml:space="preserve">   가. 각질류 및 오물 제거</v>
          </cell>
          <cell r="F77">
            <v>0.5</v>
          </cell>
        </row>
        <row r="78">
          <cell r="A78" t="str">
            <v xml:space="preserve">   나. 도장</v>
          </cell>
          <cell r="H78">
            <v>1.92</v>
          </cell>
        </row>
        <row r="79">
          <cell r="A79" t="str">
            <v xml:space="preserve">   다. 기타 점검</v>
          </cell>
          <cell r="G79">
            <v>0.41600000000000004</v>
          </cell>
        </row>
        <row r="80">
          <cell r="A80" t="str">
            <v>3. 체인 점검 및 교정</v>
          </cell>
          <cell r="C80">
            <v>0</v>
          </cell>
          <cell r="D80">
            <v>0</v>
          </cell>
          <cell r="E80">
            <v>0</v>
          </cell>
          <cell r="F80">
            <v>0.11200000000000002</v>
          </cell>
          <cell r="G80">
            <v>1</v>
          </cell>
          <cell r="H80">
            <v>0</v>
          </cell>
        </row>
        <row r="81">
          <cell r="A81" t="str">
            <v xml:space="preserve">   가. 연결 상태</v>
          </cell>
          <cell r="G81">
            <v>0.5</v>
          </cell>
        </row>
        <row r="82">
          <cell r="A82" t="str">
            <v xml:space="preserve">   나. 마모 상태</v>
          </cell>
          <cell r="F82">
            <v>0.11200000000000002</v>
          </cell>
        </row>
        <row r="83">
          <cell r="A83" t="str">
            <v xml:space="preserve">   다. 교체 작업</v>
          </cell>
          <cell r="G83">
            <v>0.5</v>
          </cell>
        </row>
        <row r="84">
          <cell r="A84" t="str">
            <v>4. 침추 점검 및 교정</v>
          </cell>
          <cell r="C84">
            <v>0</v>
          </cell>
          <cell r="D84">
            <v>0</v>
          </cell>
          <cell r="E84">
            <v>0</v>
          </cell>
          <cell r="F84">
            <v>0.82</v>
          </cell>
          <cell r="G84">
            <v>0</v>
          </cell>
          <cell r="H84">
            <v>0</v>
          </cell>
        </row>
        <row r="85">
          <cell r="A85" t="str">
            <v xml:space="preserve">   가. 각질류 및 오물 제거</v>
          </cell>
          <cell r="F85">
            <v>0.5</v>
          </cell>
        </row>
        <row r="86">
          <cell r="A86" t="str">
            <v xml:space="preserve">   나. 부식 상태</v>
          </cell>
          <cell r="F86">
            <v>0.20800000000000002</v>
          </cell>
        </row>
        <row r="87">
          <cell r="A87" t="str">
            <v xml:space="preserve">   다. 중량 점검</v>
          </cell>
          <cell r="F87">
            <v>0.112</v>
          </cell>
        </row>
        <row r="88">
          <cell r="A88" t="str">
            <v>5. 설치작업</v>
          </cell>
          <cell r="C88">
            <v>0</v>
          </cell>
          <cell r="D88">
            <v>0</v>
          </cell>
          <cell r="E88">
            <v>0.25600000000000001</v>
          </cell>
          <cell r="F88">
            <v>0.41600000000000004</v>
          </cell>
          <cell r="G88">
            <v>0</v>
          </cell>
          <cell r="H88">
            <v>0</v>
          </cell>
        </row>
        <row r="89">
          <cell r="A89" t="str">
            <v xml:space="preserve">   가. 선적</v>
          </cell>
          <cell r="E89">
            <v>0.128</v>
          </cell>
          <cell r="F89">
            <v>0.20800000000000002</v>
          </cell>
        </row>
        <row r="90">
          <cell r="A90" t="str">
            <v xml:space="preserve">   나. 설치</v>
          </cell>
          <cell r="E90">
            <v>0.128</v>
          </cell>
          <cell r="F90">
            <v>0.20799999999999999</v>
          </cell>
        </row>
        <row r="91">
          <cell r="A91" t="str">
            <v>6. 위치 측정</v>
          </cell>
        </row>
        <row r="92">
          <cell r="A92" t="str">
            <v>계</v>
          </cell>
          <cell r="C92">
            <v>0</v>
          </cell>
          <cell r="D92">
            <v>0</v>
          </cell>
          <cell r="E92">
            <v>0.51200000000000001</v>
          </cell>
          <cell r="F92">
            <v>2.2639999999999998</v>
          </cell>
          <cell r="G92">
            <v>1.4159999999999999</v>
          </cell>
          <cell r="H92">
            <v>1.92</v>
          </cell>
        </row>
      </sheetData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50"/>
  <sheetViews>
    <sheetView view="pageBreakPreview" zoomScale="85" zoomScaleNormal="100" zoomScaleSheetLayoutView="85" workbookViewId="0">
      <selection activeCell="A13" sqref="A13:H16"/>
    </sheetView>
  </sheetViews>
  <sheetFormatPr defaultRowHeight="13.5"/>
  <sheetData>
    <row r="5" spans="1:8" ht="13.5" customHeight="1">
      <c r="A5" s="17"/>
      <c r="B5" s="17"/>
      <c r="C5" s="17"/>
      <c r="D5" s="17"/>
      <c r="E5" s="17"/>
      <c r="F5" s="17"/>
      <c r="G5" s="17"/>
      <c r="H5" s="17"/>
    </row>
    <row r="6" spans="1:8" ht="13.5" customHeight="1">
      <c r="A6" s="17"/>
      <c r="B6" s="17"/>
      <c r="C6" s="17"/>
      <c r="D6" s="17"/>
      <c r="E6" s="17"/>
      <c r="F6" s="17"/>
      <c r="G6" s="17"/>
      <c r="H6" s="17"/>
    </row>
    <row r="7" spans="1:8" ht="13.5" customHeight="1"/>
    <row r="8" spans="1:8" ht="13.5" customHeight="1"/>
    <row r="9" spans="1:8" ht="13.5" customHeight="1"/>
    <row r="12" spans="1:8" ht="13.5" customHeight="1">
      <c r="B12" s="18"/>
      <c r="C12" s="18"/>
      <c r="D12" s="18"/>
      <c r="E12" s="18"/>
      <c r="F12" s="18"/>
      <c r="G12" s="18"/>
      <c r="H12" s="18"/>
    </row>
    <row r="13" spans="1:8" ht="13.5" customHeight="1">
      <c r="A13" s="275" t="s">
        <v>257</v>
      </c>
      <c r="B13" s="275"/>
      <c r="C13" s="275"/>
      <c r="D13" s="275"/>
      <c r="E13" s="275"/>
      <c r="F13" s="275"/>
      <c r="G13" s="275"/>
      <c r="H13" s="275"/>
    </row>
    <row r="14" spans="1:8">
      <c r="A14" s="275"/>
      <c r="B14" s="275"/>
      <c r="C14" s="275"/>
      <c r="D14" s="275"/>
      <c r="E14" s="275"/>
      <c r="F14" s="275"/>
      <c r="G14" s="275"/>
      <c r="H14" s="275"/>
    </row>
    <row r="15" spans="1:8">
      <c r="A15" s="275"/>
      <c r="B15" s="275"/>
      <c r="C15" s="275"/>
      <c r="D15" s="275"/>
      <c r="E15" s="275"/>
      <c r="F15" s="275"/>
      <c r="G15" s="275"/>
      <c r="H15" s="275"/>
    </row>
    <row r="16" spans="1:8">
      <c r="A16" s="275"/>
      <c r="B16" s="275"/>
      <c r="C16" s="275"/>
      <c r="D16" s="275"/>
      <c r="E16" s="275"/>
      <c r="F16" s="275"/>
      <c r="G16" s="275"/>
      <c r="H16" s="275"/>
    </row>
    <row r="18" spans="1:8" ht="20.25">
      <c r="A18" s="276" t="s">
        <v>311</v>
      </c>
      <c r="B18" s="276"/>
      <c r="C18" s="276"/>
      <c r="D18" s="276"/>
      <c r="E18" s="276"/>
      <c r="F18" s="276"/>
      <c r="G18" s="276"/>
      <c r="H18" s="276"/>
    </row>
    <row r="33" spans="1:8">
      <c r="A33" s="274" t="s">
        <v>312</v>
      </c>
      <c r="B33" s="274"/>
      <c r="C33" s="274"/>
      <c r="D33" s="274"/>
      <c r="E33" s="274"/>
      <c r="F33" s="274"/>
      <c r="G33" s="274"/>
      <c r="H33" s="274"/>
    </row>
    <row r="34" spans="1:8">
      <c r="A34" s="274"/>
      <c r="B34" s="274"/>
      <c r="C34" s="274"/>
      <c r="D34" s="274"/>
      <c r="E34" s="274"/>
      <c r="F34" s="274"/>
      <c r="G34" s="274"/>
      <c r="H34" s="274"/>
    </row>
    <row r="35" spans="1:8">
      <c r="A35" s="274"/>
      <c r="B35" s="274"/>
      <c r="C35" s="274"/>
      <c r="D35" s="274"/>
      <c r="E35" s="274"/>
      <c r="F35" s="274"/>
      <c r="G35" s="274"/>
      <c r="H35" s="274"/>
    </row>
    <row r="46" spans="1:8">
      <c r="A46" s="272" t="s">
        <v>310</v>
      </c>
      <c r="B46" s="273"/>
      <c r="C46" s="273"/>
      <c r="D46" s="273"/>
      <c r="E46" s="273"/>
      <c r="F46" s="273"/>
      <c r="G46" s="273"/>
      <c r="H46" s="273"/>
    </row>
    <row r="47" spans="1:8">
      <c r="A47" s="273"/>
      <c r="B47" s="273"/>
      <c r="C47" s="273"/>
      <c r="D47" s="273"/>
      <c r="E47" s="273"/>
      <c r="F47" s="273"/>
      <c r="G47" s="273"/>
      <c r="H47" s="273"/>
    </row>
    <row r="48" spans="1:8">
      <c r="A48" s="273"/>
      <c r="B48" s="273"/>
      <c r="C48" s="273"/>
      <c r="D48" s="273"/>
      <c r="E48" s="273"/>
      <c r="F48" s="273"/>
      <c r="G48" s="273"/>
      <c r="H48" s="273"/>
    </row>
    <row r="49" spans="1:8">
      <c r="A49" s="273"/>
      <c r="B49" s="273"/>
      <c r="C49" s="273"/>
      <c r="D49" s="273"/>
      <c r="E49" s="273"/>
      <c r="F49" s="273"/>
      <c r="G49" s="273"/>
      <c r="H49" s="273"/>
    </row>
    <row r="50" spans="1:8">
      <c r="A50" s="273"/>
      <c r="B50" s="273"/>
      <c r="C50" s="273"/>
      <c r="D50" s="273"/>
      <c r="E50" s="273"/>
      <c r="F50" s="273"/>
      <c r="G50" s="273"/>
      <c r="H50" s="273"/>
    </row>
  </sheetData>
  <mergeCells count="4">
    <mergeCell ref="A46:H50"/>
    <mergeCell ref="A33:H35"/>
    <mergeCell ref="A13:H16"/>
    <mergeCell ref="A18:H18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5"/>
  <sheetViews>
    <sheetView tabSelected="1" view="pageBreakPreview" zoomScale="85" zoomScaleNormal="85" zoomScaleSheetLayoutView="85" workbookViewId="0">
      <selection activeCell="E10" sqref="E10"/>
    </sheetView>
  </sheetViews>
  <sheetFormatPr defaultRowHeight="16.5"/>
  <cols>
    <col min="1" max="1" width="3.21875" style="41" customWidth="1"/>
    <col min="2" max="3" width="9.44140625" style="41" customWidth="1"/>
    <col min="4" max="4" width="20.6640625" style="41" customWidth="1"/>
    <col min="5" max="7" width="18.33203125" style="41" customWidth="1"/>
    <col min="8" max="9" width="7.44140625" style="41" customWidth="1"/>
    <col min="10" max="10" width="3.21875" style="41" customWidth="1"/>
    <col min="11" max="11" width="8.88671875" style="41"/>
    <col min="12" max="12" width="11.33203125" style="41" bestFit="1" customWidth="1"/>
    <col min="13" max="16384" width="8.88671875" style="41"/>
  </cols>
  <sheetData>
    <row r="1" spans="2:12" ht="17.25" thickBot="1"/>
    <row r="2" spans="2:12" ht="25.5">
      <c r="B2" s="304" t="s">
        <v>442</v>
      </c>
      <c r="C2" s="305"/>
      <c r="D2" s="305"/>
      <c r="E2" s="305"/>
      <c r="F2" s="305"/>
      <c r="G2" s="305"/>
      <c r="H2" s="305"/>
      <c r="I2" s="306"/>
    </row>
    <row r="3" spans="2:12">
      <c r="B3" s="135"/>
      <c r="C3" s="136"/>
      <c r="D3" s="136"/>
      <c r="E3" s="136"/>
      <c r="F3" s="136"/>
      <c r="G3" s="136"/>
      <c r="H3" s="136"/>
      <c r="I3" s="137"/>
    </row>
    <row r="4" spans="2:12" ht="20.25" thickBot="1">
      <c r="B4" s="138" t="s">
        <v>349</v>
      </c>
      <c r="C4" s="139"/>
      <c r="D4" s="139"/>
      <c r="E4" s="139"/>
      <c r="F4" s="139"/>
      <c r="G4" s="139"/>
      <c r="H4" s="307"/>
      <c r="I4" s="308"/>
    </row>
    <row r="5" spans="2:12" ht="30" customHeight="1" thickBot="1">
      <c r="B5" s="309" t="s">
        <v>438</v>
      </c>
      <c r="C5" s="310"/>
      <c r="D5" s="310"/>
      <c r="E5" s="125" t="s">
        <v>441</v>
      </c>
      <c r="F5" s="125" t="s">
        <v>440</v>
      </c>
      <c r="G5" s="125" t="s">
        <v>439</v>
      </c>
      <c r="H5" s="311" t="s">
        <v>350</v>
      </c>
      <c r="I5" s="312"/>
    </row>
    <row r="6" spans="2:12" ht="45.75" customHeight="1" thickTop="1">
      <c r="B6" s="313" t="s">
        <v>351</v>
      </c>
      <c r="C6" s="315" t="s">
        <v>237</v>
      </c>
      <c r="D6" s="315"/>
      <c r="E6" s="54">
        <f>'용역비 총괄표'!G23</f>
        <v>0</v>
      </c>
      <c r="F6" s="54">
        <f>'용역비 총괄표'!G29</f>
        <v>0</v>
      </c>
      <c r="G6" s="54">
        <f>E6+F6</f>
        <v>0</v>
      </c>
      <c r="H6" s="316"/>
      <c r="I6" s="317"/>
    </row>
    <row r="7" spans="2:12" ht="45.75" customHeight="1">
      <c r="B7" s="314"/>
      <c r="C7" s="298" t="s">
        <v>238</v>
      </c>
      <c r="D7" s="124" t="s">
        <v>352</v>
      </c>
      <c r="E7" s="55">
        <f>'용역비 총괄표'!I10</f>
        <v>0</v>
      </c>
      <c r="F7" s="55">
        <f>'용역비 총괄표'!I32</f>
        <v>0</v>
      </c>
      <c r="G7" s="54">
        <f t="shared" ref="G7:G20" si="0">E7+F7</f>
        <v>0</v>
      </c>
      <c r="H7" s="296"/>
      <c r="I7" s="297"/>
    </row>
    <row r="8" spans="2:12" ht="45.75" customHeight="1">
      <c r="B8" s="314"/>
      <c r="C8" s="298"/>
      <c r="D8" s="124" t="s">
        <v>353</v>
      </c>
      <c r="E8" s="55">
        <v>0</v>
      </c>
      <c r="F8" s="55">
        <f>'용역비 총괄표'!I33</f>
        <v>0</v>
      </c>
      <c r="G8" s="54">
        <f t="shared" si="0"/>
        <v>0</v>
      </c>
      <c r="H8" s="292"/>
      <c r="I8" s="293"/>
      <c r="L8" s="120"/>
    </row>
    <row r="9" spans="2:12" ht="45.75" customHeight="1">
      <c r="B9" s="314"/>
      <c r="C9" s="298"/>
      <c r="D9" s="124" t="s">
        <v>454</v>
      </c>
      <c r="E9" s="55">
        <f>SUM(E7:E8)</f>
        <v>0</v>
      </c>
      <c r="F9" s="55">
        <f>SUM(F7:F8)</f>
        <v>0</v>
      </c>
      <c r="G9" s="54">
        <f t="shared" si="0"/>
        <v>0</v>
      </c>
      <c r="H9" s="292"/>
      <c r="I9" s="293"/>
      <c r="L9" s="120">
        <f>SUM(G7:G8)</f>
        <v>0</v>
      </c>
    </row>
    <row r="10" spans="2:12" ht="45.75" customHeight="1">
      <c r="B10" s="314"/>
      <c r="C10" s="298" t="s">
        <v>239</v>
      </c>
      <c r="D10" s="124" t="s">
        <v>354</v>
      </c>
      <c r="E10" s="115">
        <f>'용역비 총괄표'!K13</f>
        <v>0</v>
      </c>
      <c r="F10" s="115">
        <f>'용역비 총괄표'!K36</f>
        <v>0</v>
      </c>
      <c r="G10" s="54">
        <f t="shared" si="0"/>
        <v>0</v>
      </c>
      <c r="H10" s="296"/>
      <c r="I10" s="297"/>
    </row>
    <row r="11" spans="2:12" ht="45.75" customHeight="1">
      <c r="B11" s="314"/>
      <c r="C11" s="298"/>
      <c r="D11" s="124" t="s">
        <v>436</v>
      </c>
      <c r="E11" s="55">
        <f>'용역비 총괄표'!K14</f>
        <v>0</v>
      </c>
      <c r="F11" s="55">
        <f>'용역비 총괄표'!K37</f>
        <v>0</v>
      </c>
      <c r="G11" s="54">
        <f t="shared" si="0"/>
        <v>0</v>
      </c>
      <c r="H11" s="292"/>
      <c r="I11" s="293"/>
    </row>
    <row r="12" spans="2:12" ht="45.75" customHeight="1">
      <c r="B12" s="314"/>
      <c r="C12" s="298"/>
      <c r="D12" s="124" t="s">
        <v>437</v>
      </c>
      <c r="E12" s="55">
        <f>'용역비 총괄표'!K15</f>
        <v>0</v>
      </c>
      <c r="F12" s="55">
        <f>'용역비 총괄표'!K38</f>
        <v>0</v>
      </c>
      <c r="G12" s="54">
        <f t="shared" si="0"/>
        <v>0</v>
      </c>
      <c r="H12" s="284"/>
      <c r="I12" s="285"/>
    </row>
    <row r="13" spans="2:12" ht="45.75" customHeight="1">
      <c r="B13" s="314"/>
      <c r="C13" s="298"/>
      <c r="D13" s="122" t="s">
        <v>356</v>
      </c>
      <c r="E13" s="55">
        <v>0</v>
      </c>
      <c r="F13" s="55">
        <f>'용역비 총괄표'!K39</f>
        <v>0</v>
      </c>
      <c r="G13" s="54">
        <f t="shared" si="0"/>
        <v>0</v>
      </c>
      <c r="H13" s="284"/>
      <c r="I13" s="285"/>
    </row>
    <row r="14" spans="2:12" ht="45.75" customHeight="1">
      <c r="B14" s="314"/>
      <c r="C14" s="298"/>
      <c r="D14" s="113" t="s">
        <v>359</v>
      </c>
      <c r="E14" s="56">
        <v>0</v>
      </c>
      <c r="F14" s="56">
        <f>'용역비 총괄표'!K40</f>
        <v>0</v>
      </c>
      <c r="G14" s="54">
        <f t="shared" si="0"/>
        <v>0</v>
      </c>
      <c r="H14" s="292"/>
      <c r="I14" s="293"/>
    </row>
    <row r="15" spans="2:12" ht="45.75" customHeight="1">
      <c r="B15" s="314"/>
      <c r="C15" s="298"/>
      <c r="D15" s="58" t="s">
        <v>355</v>
      </c>
      <c r="E15" s="57">
        <f>'용역비 총괄표'!K16</f>
        <v>0</v>
      </c>
      <c r="F15" s="57">
        <v>0</v>
      </c>
      <c r="G15" s="54">
        <f t="shared" si="0"/>
        <v>0</v>
      </c>
      <c r="H15" s="299"/>
      <c r="I15" s="300"/>
    </row>
    <row r="16" spans="2:12" ht="45.75" customHeight="1">
      <c r="B16" s="314"/>
      <c r="C16" s="298"/>
      <c r="D16" s="124" t="s">
        <v>454</v>
      </c>
      <c r="E16" s="55">
        <f>SUM(E10:E15)</f>
        <v>0</v>
      </c>
      <c r="F16" s="55">
        <f>SUM(F10:F15)</f>
        <v>0</v>
      </c>
      <c r="G16" s="54">
        <f>E16+F16</f>
        <v>0</v>
      </c>
      <c r="H16" s="292"/>
      <c r="I16" s="293"/>
      <c r="L16" s="120">
        <f>SUM(G10:G15)</f>
        <v>0</v>
      </c>
    </row>
    <row r="17" spans="2:12" ht="45.75" customHeight="1">
      <c r="B17" s="290" t="s">
        <v>116</v>
      </c>
      <c r="C17" s="291"/>
      <c r="D17" s="291"/>
      <c r="E17" s="55">
        <f>E6+E9+E16</f>
        <v>0</v>
      </c>
      <c r="F17" s="55">
        <f>F6+F9+F16</f>
        <v>0</v>
      </c>
      <c r="G17" s="55">
        <f>E17+F17</f>
        <v>0</v>
      </c>
      <c r="H17" s="292"/>
      <c r="I17" s="293"/>
      <c r="L17" s="120">
        <f>G6+G9+G16</f>
        <v>0</v>
      </c>
    </row>
    <row r="18" spans="2:12" ht="45.75" customHeight="1">
      <c r="B18" s="294" t="s">
        <v>472</v>
      </c>
      <c r="C18" s="295"/>
      <c r="D18" s="295"/>
      <c r="E18" s="55">
        <f>'용역비 총괄표'!K19</f>
        <v>0</v>
      </c>
      <c r="F18" s="55">
        <f>'용역비 총괄표'!K43</f>
        <v>0</v>
      </c>
      <c r="G18" s="54">
        <f t="shared" si="0"/>
        <v>0</v>
      </c>
      <c r="H18" s="296"/>
      <c r="I18" s="297"/>
    </row>
    <row r="19" spans="2:12" ht="45.75" customHeight="1">
      <c r="B19" s="294" t="s">
        <v>357</v>
      </c>
      <c r="C19" s="295"/>
      <c r="D19" s="295"/>
      <c r="E19" s="56">
        <f>'용역비 총괄표'!K21</f>
        <v>0</v>
      </c>
      <c r="F19" s="56">
        <f>'용역비 총괄표'!K45</f>
        <v>0</v>
      </c>
      <c r="G19" s="54">
        <f t="shared" si="0"/>
        <v>0</v>
      </c>
      <c r="H19" s="292"/>
      <c r="I19" s="293"/>
    </row>
    <row r="20" spans="2:12" ht="45.75" customHeight="1">
      <c r="B20" s="301" t="s">
        <v>443</v>
      </c>
      <c r="C20" s="302"/>
      <c r="D20" s="303"/>
      <c r="E20" s="57">
        <f>'용역비 총괄표'!M25</f>
        <v>0</v>
      </c>
      <c r="F20" s="57">
        <f>'용역비 총괄표'!K50</f>
        <v>0</v>
      </c>
      <c r="G20" s="54">
        <f t="shared" si="0"/>
        <v>0</v>
      </c>
      <c r="H20" s="292"/>
      <c r="I20" s="293"/>
    </row>
    <row r="21" spans="2:12" ht="45.75" customHeight="1">
      <c r="B21" s="301" t="s">
        <v>444</v>
      </c>
      <c r="C21" s="302"/>
      <c r="D21" s="303"/>
      <c r="E21" s="123"/>
      <c r="F21" s="123"/>
      <c r="G21" s="123"/>
      <c r="H21" s="292"/>
      <c r="I21" s="293"/>
    </row>
    <row r="22" spans="2:12" ht="45.75" customHeight="1">
      <c r="B22" s="282" t="s">
        <v>455</v>
      </c>
      <c r="C22" s="283"/>
      <c r="D22" s="283"/>
      <c r="E22" s="54"/>
      <c r="F22" s="54"/>
      <c r="G22" s="117"/>
      <c r="H22" s="284"/>
      <c r="I22" s="285"/>
    </row>
    <row r="23" spans="2:12" ht="45.75" customHeight="1">
      <c r="B23" s="286" t="s">
        <v>358</v>
      </c>
      <c r="C23" s="287"/>
      <c r="D23" s="287"/>
      <c r="E23" s="116"/>
      <c r="F23" s="116"/>
      <c r="G23" s="117"/>
      <c r="H23" s="288"/>
      <c r="I23" s="289"/>
    </row>
    <row r="24" spans="2:12" ht="45.75" customHeight="1" thickBot="1">
      <c r="B24" s="277" t="s">
        <v>456</v>
      </c>
      <c r="C24" s="278"/>
      <c r="D24" s="278"/>
      <c r="E24" s="114"/>
      <c r="F24" s="114"/>
      <c r="G24" s="140"/>
      <c r="H24" s="279"/>
      <c r="I24" s="280"/>
    </row>
    <row r="25" spans="2:12">
      <c r="H25" s="281"/>
      <c r="I25" s="281"/>
    </row>
  </sheetData>
  <mergeCells count="36">
    <mergeCell ref="B20:D20"/>
    <mergeCell ref="H20:I20"/>
    <mergeCell ref="H21:I21"/>
    <mergeCell ref="B21:D21"/>
    <mergeCell ref="B2:I2"/>
    <mergeCell ref="H4:I4"/>
    <mergeCell ref="B5:D5"/>
    <mergeCell ref="H5:I5"/>
    <mergeCell ref="B6:B16"/>
    <mergeCell ref="C6:D6"/>
    <mergeCell ref="H6:I6"/>
    <mergeCell ref="C7:C9"/>
    <mergeCell ref="H7:I7"/>
    <mergeCell ref="H8:I8"/>
    <mergeCell ref="H14:I14"/>
    <mergeCell ref="H9:I9"/>
    <mergeCell ref="C10:C16"/>
    <mergeCell ref="H10:I10"/>
    <mergeCell ref="H11:I11"/>
    <mergeCell ref="H12:I12"/>
    <mergeCell ref="H13:I13"/>
    <mergeCell ref="H15:I15"/>
    <mergeCell ref="H16:I16"/>
    <mergeCell ref="B17:D17"/>
    <mergeCell ref="H17:I17"/>
    <mergeCell ref="B18:D18"/>
    <mergeCell ref="H18:I18"/>
    <mergeCell ref="B19:D19"/>
    <mergeCell ref="H19:I19"/>
    <mergeCell ref="B24:D24"/>
    <mergeCell ref="H24:I24"/>
    <mergeCell ref="H25:I25"/>
    <mergeCell ref="B22:D22"/>
    <mergeCell ref="H22:I22"/>
    <mergeCell ref="B23:D23"/>
    <mergeCell ref="H23:I23"/>
  </mergeCells>
  <phoneticPr fontId="4" type="noConversion"/>
  <pageMargins left="0.25" right="0.25" top="0.75" bottom="0.75" header="0.3" footer="0.3"/>
  <pageSetup paperSize="9" scale="7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59"/>
  <sheetViews>
    <sheetView topLeftCell="A19" zoomScale="85" zoomScaleNormal="85" zoomScaleSheetLayoutView="85" workbookViewId="0">
      <selection activeCell="C57" sqref="C57"/>
    </sheetView>
  </sheetViews>
  <sheetFormatPr defaultRowHeight="13.5"/>
  <cols>
    <col min="1" max="1" width="2.33203125" style="40" customWidth="1"/>
    <col min="2" max="2" width="34.44140625" style="40" customWidth="1"/>
    <col min="3" max="3" width="20" style="40" bestFit="1" customWidth="1"/>
    <col min="4" max="4" width="8.88671875" style="40"/>
    <col min="5" max="5" width="9.109375" style="40" bestFit="1" customWidth="1"/>
    <col min="6" max="13" width="17.6640625" style="40" customWidth="1"/>
    <col min="14" max="14" width="22.109375" style="40" bestFit="1" customWidth="1"/>
    <col min="15" max="16384" width="8.88671875" style="40"/>
  </cols>
  <sheetData>
    <row r="1" spans="2:14" ht="14.25" thickBot="1"/>
    <row r="2" spans="2:14" ht="31.5" customHeight="1" thickBot="1">
      <c r="B2" s="323" t="s">
        <v>445</v>
      </c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5"/>
    </row>
    <row r="3" spans="2:14" ht="20.25" customHeight="1" thickBot="1">
      <c r="B3" s="326" t="s">
        <v>361</v>
      </c>
      <c r="C3" s="326"/>
      <c r="D3" s="326"/>
      <c r="E3" s="326"/>
      <c r="F3" s="326"/>
      <c r="G3" s="326"/>
      <c r="H3" s="326"/>
      <c r="I3" s="326"/>
      <c r="J3" s="37"/>
      <c r="K3" s="37"/>
      <c r="L3" s="37"/>
      <c r="M3" s="37"/>
      <c r="N3" s="37"/>
    </row>
    <row r="4" spans="2:14" ht="18.75">
      <c r="B4" s="327" t="s">
        <v>380</v>
      </c>
      <c r="C4" s="329" t="s">
        <v>234</v>
      </c>
      <c r="D4" s="329" t="s">
        <v>235</v>
      </c>
      <c r="E4" s="329" t="s">
        <v>236</v>
      </c>
      <c r="F4" s="331" t="s">
        <v>237</v>
      </c>
      <c r="G4" s="332"/>
      <c r="H4" s="329" t="s">
        <v>238</v>
      </c>
      <c r="I4" s="329"/>
      <c r="J4" s="329" t="s">
        <v>239</v>
      </c>
      <c r="K4" s="329"/>
      <c r="L4" s="329" t="s">
        <v>240</v>
      </c>
      <c r="M4" s="329"/>
      <c r="N4" s="321" t="s">
        <v>241</v>
      </c>
    </row>
    <row r="5" spans="2:14" ht="19.5" thickBot="1">
      <c r="B5" s="328"/>
      <c r="C5" s="330"/>
      <c r="D5" s="330"/>
      <c r="E5" s="330"/>
      <c r="F5" s="107" t="s">
        <v>242</v>
      </c>
      <c r="G5" s="107" t="s">
        <v>243</v>
      </c>
      <c r="H5" s="107" t="s">
        <v>242</v>
      </c>
      <c r="I5" s="107" t="s">
        <v>243</v>
      </c>
      <c r="J5" s="107" t="s">
        <v>242</v>
      </c>
      <c r="K5" s="107" t="s">
        <v>243</v>
      </c>
      <c r="L5" s="107" t="s">
        <v>242</v>
      </c>
      <c r="M5" s="107" t="s">
        <v>243</v>
      </c>
      <c r="N5" s="322"/>
    </row>
    <row r="6" spans="2:14" ht="27.75" customHeight="1" thickTop="1">
      <c r="B6" s="88" t="s">
        <v>362</v>
      </c>
      <c r="C6" s="39"/>
      <c r="D6" s="39"/>
      <c r="E6" s="39"/>
      <c r="F6" s="12"/>
      <c r="G6" s="12"/>
      <c r="H6" s="12"/>
      <c r="I6" s="12"/>
      <c r="J6" s="12"/>
      <c r="K6" s="12"/>
      <c r="L6" s="12"/>
      <c r="M6" s="12"/>
      <c r="N6" s="7"/>
    </row>
    <row r="7" spans="2:14" ht="27.75" customHeight="1">
      <c r="B7" s="80" t="s">
        <v>409</v>
      </c>
      <c r="C7" s="79"/>
      <c r="D7" s="79"/>
      <c r="E7" s="79"/>
      <c r="F7" s="12"/>
      <c r="G7" s="12"/>
      <c r="H7" s="12"/>
      <c r="I7" s="12"/>
      <c r="J7" s="12"/>
      <c r="K7" s="12"/>
      <c r="L7" s="12"/>
      <c r="M7" s="12"/>
      <c r="N7" s="7"/>
    </row>
    <row r="8" spans="2:14" ht="27.75" customHeight="1">
      <c r="B8" s="80"/>
      <c r="C8" s="79"/>
      <c r="D8" s="79"/>
      <c r="E8" s="79"/>
      <c r="F8" s="12"/>
      <c r="G8" s="12"/>
      <c r="H8" s="12"/>
      <c r="I8" s="12"/>
      <c r="J8" s="12"/>
      <c r="K8" s="12"/>
      <c r="L8" s="12"/>
      <c r="M8" s="12"/>
      <c r="N8" s="7"/>
    </row>
    <row r="9" spans="2:14" ht="27.75" customHeight="1">
      <c r="B9" s="80" t="s">
        <v>410</v>
      </c>
      <c r="C9" s="79"/>
      <c r="D9" s="79"/>
      <c r="E9" s="79"/>
      <c r="F9" s="12"/>
      <c r="G9" s="12"/>
      <c r="H9" s="12"/>
      <c r="I9" s="12"/>
      <c r="J9" s="12"/>
      <c r="K9" s="12"/>
      <c r="L9" s="12"/>
      <c r="M9" s="12"/>
      <c r="N9" s="7"/>
    </row>
    <row r="10" spans="2:14" ht="27.75" customHeight="1">
      <c r="B10" s="80" t="s">
        <v>420</v>
      </c>
      <c r="C10" s="79"/>
      <c r="D10" s="79"/>
      <c r="E10" s="79"/>
      <c r="F10" s="12"/>
      <c r="G10" s="12"/>
      <c r="H10" s="12"/>
      <c r="I10" s="12"/>
      <c r="J10" s="12"/>
      <c r="K10" s="12"/>
      <c r="L10" s="12"/>
      <c r="M10" s="12"/>
      <c r="N10" s="7"/>
    </row>
    <row r="11" spans="2:14" ht="27.75" customHeight="1">
      <c r="B11" s="80"/>
      <c r="C11" s="79"/>
      <c r="D11" s="79"/>
      <c r="E11" s="79"/>
      <c r="F11" s="12"/>
      <c r="G11" s="12"/>
      <c r="H11" s="12"/>
      <c r="I11" s="12"/>
      <c r="J11" s="12"/>
      <c r="K11" s="12"/>
      <c r="L11" s="12"/>
      <c r="M11" s="12"/>
      <c r="N11" s="7"/>
    </row>
    <row r="12" spans="2:14" ht="27.75" customHeight="1">
      <c r="B12" s="80" t="s">
        <v>411</v>
      </c>
      <c r="C12" s="79"/>
      <c r="D12" s="79"/>
      <c r="E12" s="79"/>
      <c r="F12" s="12"/>
      <c r="G12" s="12"/>
      <c r="H12" s="12"/>
      <c r="I12" s="12"/>
      <c r="J12" s="12"/>
      <c r="K12" s="12"/>
      <c r="L12" s="12"/>
      <c r="M12" s="12"/>
      <c r="N12" s="7"/>
    </row>
    <row r="13" spans="2:14" ht="27.75" customHeight="1">
      <c r="B13" s="80" t="s">
        <v>421</v>
      </c>
      <c r="C13" s="79"/>
      <c r="D13" s="79"/>
      <c r="E13" s="79"/>
      <c r="F13" s="12"/>
      <c r="G13" s="12"/>
      <c r="H13" s="12"/>
      <c r="I13" s="12"/>
      <c r="J13" s="12"/>
      <c r="K13" s="12"/>
      <c r="L13" s="12"/>
      <c r="M13" s="12"/>
      <c r="N13" s="7"/>
    </row>
    <row r="14" spans="2:14" ht="27.75" customHeight="1">
      <c r="B14" s="80" t="s">
        <v>422</v>
      </c>
      <c r="C14" s="79" t="s">
        <v>330</v>
      </c>
      <c r="D14" s="79"/>
      <c r="E14" s="82">
        <v>3.6999999999999998E-2</v>
      </c>
      <c r="F14" s="12"/>
      <c r="G14" s="12"/>
      <c r="H14" s="12"/>
      <c r="I14" s="12"/>
      <c r="J14" s="12"/>
      <c r="K14" s="12"/>
      <c r="L14" s="12"/>
      <c r="M14" s="12"/>
      <c r="N14" s="7"/>
    </row>
    <row r="15" spans="2:14" ht="27.75" customHeight="1">
      <c r="B15" s="80" t="s">
        <v>423</v>
      </c>
      <c r="C15" s="79" t="s">
        <v>330</v>
      </c>
      <c r="D15" s="79"/>
      <c r="E15" s="83">
        <v>1.01E-2</v>
      </c>
      <c r="F15" s="12"/>
      <c r="G15" s="12"/>
      <c r="H15" s="12"/>
      <c r="I15" s="12"/>
      <c r="J15" s="12"/>
      <c r="K15" s="12"/>
      <c r="L15" s="12"/>
      <c r="M15" s="12"/>
      <c r="N15" s="7"/>
    </row>
    <row r="16" spans="2:14" ht="27.75" customHeight="1">
      <c r="B16" s="80" t="s">
        <v>424</v>
      </c>
      <c r="C16" s="79"/>
      <c r="D16" s="79"/>
      <c r="E16" s="79"/>
      <c r="F16" s="12"/>
      <c r="G16" s="12"/>
      <c r="H16" s="12"/>
      <c r="I16" s="12"/>
      <c r="J16" s="12"/>
      <c r="K16" s="12"/>
      <c r="L16" s="12"/>
      <c r="M16" s="12"/>
      <c r="N16" s="7"/>
    </row>
    <row r="17" spans="2:14" ht="27.75" customHeight="1">
      <c r="B17" s="84" t="s">
        <v>331</v>
      </c>
      <c r="C17" s="85"/>
      <c r="D17" s="85"/>
      <c r="E17" s="85"/>
      <c r="F17" s="12"/>
      <c r="G17" s="12"/>
      <c r="H17" s="12"/>
      <c r="I17" s="12"/>
      <c r="J17" s="12"/>
      <c r="K17" s="12"/>
      <c r="L17" s="12"/>
      <c r="M17" s="12"/>
      <c r="N17" s="7"/>
    </row>
    <row r="18" spans="2:14" ht="27.75" customHeight="1">
      <c r="B18" s="80"/>
      <c r="C18" s="79"/>
      <c r="D18" s="79"/>
      <c r="E18" s="79"/>
      <c r="F18" s="12"/>
      <c r="G18" s="12"/>
      <c r="H18" s="12"/>
      <c r="I18" s="12"/>
      <c r="J18" s="12"/>
      <c r="K18" s="12"/>
      <c r="L18" s="12"/>
      <c r="M18" s="12"/>
      <c r="N18" s="7"/>
    </row>
    <row r="19" spans="2:14" ht="27.75" customHeight="1">
      <c r="B19" s="80" t="s">
        <v>412</v>
      </c>
      <c r="C19" s="79" t="s">
        <v>332</v>
      </c>
      <c r="D19" s="79"/>
      <c r="E19" s="100">
        <v>0.06</v>
      </c>
      <c r="F19" s="12"/>
      <c r="G19" s="12"/>
      <c r="H19" s="12"/>
      <c r="I19" s="12"/>
      <c r="J19" s="12"/>
      <c r="K19" s="12"/>
      <c r="L19" s="12"/>
      <c r="M19" s="12"/>
      <c r="N19" s="7"/>
    </row>
    <row r="20" spans="2:14" ht="27.75" customHeight="1">
      <c r="B20" s="80"/>
      <c r="C20" s="79"/>
      <c r="D20" s="79"/>
      <c r="E20" s="79"/>
      <c r="F20" s="12"/>
      <c r="G20" s="12"/>
      <c r="H20" s="12"/>
      <c r="I20" s="12"/>
      <c r="J20" s="12"/>
      <c r="K20" s="12"/>
      <c r="L20" s="12"/>
      <c r="M20" s="12"/>
      <c r="N20" s="7"/>
    </row>
    <row r="21" spans="2:14" ht="27.75" customHeight="1">
      <c r="B21" s="80" t="s">
        <v>413</v>
      </c>
      <c r="C21" s="98" t="s">
        <v>333</v>
      </c>
      <c r="D21" s="79"/>
      <c r="E21" s="100">
        <v>0.1</v>
      </c>
      <c r="F21" s="12"/>
      <c r="G21" s="12"/>
      <c r="H21" s="12"/>
      <c r="I21" s="12"/>
      <c r="J21" s="12"/>
      <c r="K21" s="12"/>
      <c r="L21" s="12"/>
      <c r="M21" s="12"/>
      <c r="N21" s="7"/>
    </row>
    <row r="22" spans="2:14" ht="27.75" customHeight="1">
      <c r="B22" s="80"/>
      <c r="C22" s="79"/>
      <c r="D22" s="79"/>
      <c r="E22" s="79"/>
      <c r="F22" s="12"/>
      <c r="G22" s="12"/>
      <c r="H22" s="12"/>
      <c r="I22" s="12"/>
      <c r="J22" s="12"/>
      <c r="K22" s="12"/>
      <c r="L22" s="12"/>
      <c r="M22" s="12"/>
      <c r="N22" s="7"/>
    </row>
    <row r="23" spans="2:14" ht="27.75" customHeight="1">
      <c r="B23" s="78" t="s">
        <v>419</v>
      </c>
      <c r="C23" s="79"/>
      <c r="D23" s="79"/>
      <c r="E23" s="79"/>
      <c r="F23" s="12"/>
      <c r="G23" s="99"/>
      <c r="H23" s="99"/>
      <c r="I23" s="99"/>
      <c r="J23" s="99"/>
      <c r="K23" s="99"/>
      <c r="L23" s="99"/>
      <c r="M23" s="99"/>
      <c r="N23" s="7"/>
    </row>
    <row r="24" spans="2:14" ht="27.75" customHeight="1">
      <c r="B24" s="9"/>
      <c r="C24" s="39"/>
      <c r="D24" s="39"/>
      <c r="E24" s="39"/>
      <c r="F24" s="12"/>
      <c r="G24" s="12"/>
      <c r="H24" s="12"/>
      <c r="I24" s="12"/>
      <c r="J24" s="12"/>
      <c r="K24" s="12"/>
      <c r="L24" s="12"/>
      <c r="M24" s="12"/>
      <c r="N24" s="7"/>
    </row>
    <row r="25" spans="2:14" ht="27.75" customHeight="1">
      <c r="B25" s="78" t="s">
        <v>418</v>
      </c>
      <c r="C25" s="39"/>
      <c r="D25" s="39"/>
      <c r="E25" s="39"/>
      <c r="F25" s="12"/>
      <c r="G25" s="99"/>
      <c r="H25" s="12"/>
      <c r="I25" s="12"/>
      <c r="J25" s="12"/>
      <c r="K25" s="99"/>
      <c r="L25" s="12"/>
      <c r="M25" s="99"/>
      <c r="N25" s="121" t="s">
        <v>453</v>
      </c>
    </row>
    <row r="26" spans="2:14" ht="27.75" customHeight="1">
      <c r="B26" s="9"/>
      <c r="C26" s="39"/>
      <c r="D26" s="39"/>
      <c r="E26" s="39"/>
      <c r="F26" s="12"/>
      <c r="G26" s="12"/>
      <c r="H26" s="12"/>
      <c r="I26" s="12"/>
      <c r="J26" s="12"/>
      <c r="K26" s="12"/>
      <c r="L26" s="12"/>
      <c r="M26" s="12"/>
      <c r="N26" s="7"/>
    </row>
    <row r="27" spans="2:14" ht="27.75" customHeight="1">
      <c r="B27" s="9"/>
      <c r="C27" s="39"/>
      <c r="D27" s="39"/>
      <c r="E27" s="39"/>
      <c r="F27" s="12"/>
      <c r="G27" s="12"/>
      <c r="H27" s="12"/>
      <c r="I27" s="12"/>
      <c r="J27" s="12"/>
      <c r="K27" s="12"/>
      <c r="L27" s="12"/>
      <c r="M27" s="12"/>
      <c r="N27" s="7"/>
    </row>
    <row r="28" spans="2:14" ht="27.75" customHeight="1">
      <c r="B28" s="88" t="s">
        <v>365</v>
      </c>
      <c r="C28" s="39"/>
      <c r="D28" s="39"/>
      <c r="E28" s="39"/>
      <c r="F28" s="12"/>
      <c r="G28" s="12"/>
      <c r="H28" s="12"/>
      <c r="I28" s="12"/>
      <c r="J28" s="12"/>
      <c r="K28" s="12"/>
      <c r="L28" s="12"/>
      <c r="M28" s="12"/>
      <c r="N28" s="7"/>
    </row>
    <row r="29" spans="2:14" ht="27.75" customHeight="1">
      <c r="B29" s="80" t="s">
        <v>409</v>
      </c>
      <c r="C29" s="79"/>
      <c r="D29" s="79"/>
      <c r="E29" s="79"/>
      <c r="F29" s="8"/>
      <c r="G29" s="19"/>
      <c r="H29" s="14"/>
      <c r="I29" s="14"/>
      <c r="J29" s="14"/>
      <c r="K29" s="14"/>
      <c r="L29" s="14"/>
      <c r="M29" s="14"/>
      <c r="N29" s="121" t="s">
        <v>453</v>
      </c>
    </row>
    <row r="30" spans="2:14" ht="27.75" customHeight="1">
      <c r="B30" s="80"/>
      <c r="C30" s="79"/>
      <c r="D30" s="79"/>
      <c r="E30" s="79"/>
      <c r="F30" s="8"/>
      <c r="G30" s="8"/>
      <c r="H30" s="14"/>
      <c r="I30" s="14"/>
      <c r="J30" s="14"/>
      <c r="K30" s="14"/>
      <c r="L30" s="14"/>
      <c r="M30" s="14"/>
      <c r="N30" s="25"/>
    </row>
    <row r="31" spans="2:14" ht="27.75" customHeight="1">
      <c r="B31" s="80" t="s">
        <v>410</v>
      </c>
      <c r="C31" s="79"/>
      <c r="D31" s="79"/>
      <c r="E31" s="79"/>
      <c r="F31" s="16"/>
      <c r="G31" s="16"/>
      <c r="H31" s="22"/>
      <c r="I31" s="22"/>
      <c r="J31" s="22"/>
      <c r="K31" s="22"/>
      <c r="L31" s="22"/>
      <c r="M31" s="22"/>
      <c r="N31" s="20"/>
    </row>
    <row r="32" spans="2:14" ht="27.75" customHeight="1">
      <c r="B32" s="80" t="s">
        <v>420</v>
      </c>
      <c r="C32" s="79"/>
      <c r="D32" s="79"/>
      <c r="E32" s="79"/>
      <c r="F32" s="8"/>
      <c r="G32" s="8"/>
      <c r="H32" s="8"/>
      <c r="I32" s="8"/>
      <c r="J32" s="8"/>
      <c r="K32" s="8"/>
      <c r="L32" s="8"/>
      <c r="M32" s="8"/>
      <c r="N32" s="28"/>
    </row>
    <row r="33" spans="2:14" ht="27.75" customHeight="1">
      <c r="B33" s="80" t="s">
        <v>425</v>
      </c>
      <c r="C33" s="79" t="s">
        <v>334</v>
      </c>
      <c r="D33" s="79"/>
      <c r="E33" s="81">
        <v>0.13800000000000001</v>
      </c>
      <c r="F33" s="16"/>
      <c r="G33" s="16"/>
      <c r="H33" s="16"/>
      <c r="I33" s="16"/>
      <c r="J33" s="8"/>
      <c r="K33" s="8"/>
      <c r="L33" s="8"/>
      <c r="M33" s="8"/>
      <c r="N33" s="53"/>
    </row>
    <row r="34" spans="2:14" ht="27.75" customHeight="1">
      <c r="B34" s="318" t="s">
        <v>435</v>
      </c>
      <c r="C34" s="319"/>
      <c r="D34" s="319"/>
      <c r="E34" s="320"/>
      <c r="F34" s="70"/>
      <c r="G34" s="70"/>
      <c r="H34" s="61"/>
      <c r="I34" s="97"/>
      <c r="J34" s="61"/>
      <c r="K34" s="61"/>
      <c r="L34" s="61"/>
      <c r="M34" s="61"/>
      <c r="N34" s="96"/>
    </row>
    <row r="35" spans="2:14" ht="27.75" customHeight="1">
      <c r="B35" s="80" t="s">
        <v>411</v>
      </c>
      <c r="C35" s="79"/>
      <c r="D35" s="79"/>
      <c r="E35" s="79"/>
      <c r="F35" s="70"/>
      <c r="G35" s="70"/>
      <c r="H35" s="61"/>
      <c r="I35" s="61"/>
      <c r="J35" s="61"/>
      <c r="K35" s="61"/>
      <c r="L35" s="61"/>
      <c r="M35" s="61"/>
      <c r="N35" s="96"/>
    </row>
    <row r="36" spans="2:14" ht="27.75" customHeight="1">
      <c r="B36" s="80" t="s">
        <v>421</v>
      </c>
      <c r="C36" s="79"/>
      <c r="D36" s="79"/>
      <c r="E36" s="79"/>
      <c r="F36" s="70"/>
      <c r="G36" s="70"/>
      <c r="H36" s="61"/>
      <c r="I36" s="70"/>
      <c r="J36" s="61"/>
      <c r="K36" s="70">
        <f>용역비내역서!K34</f>
        <v>0</v>
      </c>
      <c r="L36" s="61"/>
      <c r="M36" s="61"/>
      <c r="N36" s="96"/>
    </row>
    <row r="37" spans="2:14" ht="27.75" customHeight="1">
      <c r="B37" s="80" t="s">
        <v>422</v>
      </c>
      <c r="C37" s="79" t="s">
        <v>330</v>
      </c>
      <c r="D37" s="79"/>
      <c r="E37" s="82">
        <v>3.6999999999999998E-2</v>
      </c>
      <c r="F37" s="70"/>
      <c r="G37" s="70"/>
      <c r="H37" s="61"/>
      <c r="I37" s="61"/>
      <c r="J37" s="61"/>
      <c r="K37" s="97">
        <f>TRUNC(I34*0.037,0)</f>
        <v>0</v>
      </c>
      <c r="L37" s="61"/>
      <c r="M37" s="61"/>
      <c r="N37" s="96"/>
    </row>
    <row r="38" spans="2:14" ht="27.75" customHeight="1">
      <c r="B38" s="80" t="s">
        <v>423</v>
      </c>
      <c r="C38" s="79" t="s">
        <v>330</v>
      </c>
      <c r="D38" s="79"/>
      <c r="E38" s="83">
        <v>1.01E-2</v>
      </c>
      <c r="F38" s="101"/>
      <c r="G38" s="101"/>
      <c r="H38" s="64"/>
      <c r="I38" s="64"/>
      <c r="J38" s="64"/>
      <c r="K38" s="97">
        <f>TRUNC(I34*0.0101,0)</f>
        <v>0</v>
      </c>
      <c r="L38" s="64"/>
      <c r="M38" s="64"/>
      <c r="N38" s="102"/>
    </row>
    <row r="39" spans="2:14" ht="27.75" customHeight="1">
      <c r="B39" s="80" t="s">
        <v>426</v>
      </c>
      <c r="C39" s="79" t="s">
        <v>335</v>
      </c>
      <c r="D39" s="79"/>
      <c r="E39" s="83">
        <v>2.93E-2</v>
      </c>
      <c r="F39" s="8"/>
      <c r="G39" s="8"/>
      <c r="H39" s="8"/>
      <c r="I39" s="8"/>
      <c r="J39" s="8"/>
      <c r="K39" s="8">
        <f>TRUNC((G29+I32)*0.0293,0)</f>
        <v>0</v>
      </c>
      <c r="L39" s="8"/>
      <c r="M39" s="8"/>
      <c r="N39" s="28"/>
    </row>
    <row r="40" spans="2:14" ht="27.75" customHeight="1">
      <c r="B40" s="80" t="s">
        <v>427</v>
      </c>
      <c r="C40" s="79" t="s">
        <v>336</v>
      </c>
      <c r="D40" s="79"/>
      <c r="E40" s="82">
        <v>0.09</v>
      </c>
      <c r="F40" s="8"/>
      <c r="G40" s="8"/>
      <c r="H40" s="8"/>
      <c r="I40" s="8"/>
      <c r="J40" s="8"/>
      <c r="K40" s="8">
        <f>TRUNC((G29+I34)*0.09,0)</f>
        <v>0</v>
      </c>
      <c r="L40" s="8"/>
      <c r="M40" s="8"/>
      <c r="N40" s="28"/>
    </row>
    <row r="41" spans="2:14" ht="27.75" customHeight="1">
      <c r="B41" s="84" t="s">
        <v>331</v>
      </c>
      <c r="C41" s="85"/>
      <c r="D41" s="85"/>
      <c r="E41" s="85"/>
      <c r="F41" s="8"/>
      <c r="G41" s="8"/>
      <c r="H41" s="8"/>
      <c r="I41" s="8"/>
      <c r="J41" s="8"/>
      <c r="K41" s="8">
        <f>SUM(K36:K40)</f>
        <v>0</v>
      </c>
      <c r="L41" s="8"/>
      <c r="M41" s="8"/>
      <c r="N41" s="28"/>
    </row>
    <row r="42" spans="2:14" ht="27.75" customHeight="1">
      <c r="B42" s="80"/>
      <c r="C42" s="79"/>
      <c r="D42" s="79"/>
      <c r="E42" s="79"/>
      <c r="F42" s="8"/>
      <c r="G42" s="8"/>
      <c r="H42" s="8"/>
      <c r="I42" s="8"/>
      <c r="J42" s="8"/>
      <c r="K42" s="8"/>
      <c r="L42" s="8"/>
      <c r="M42" s="8"/>
      <c r="N42" s="28"/>
    </row>
    <row r="43" spans="2:14" ht="27.75" customHeight="1">
      <c r="B43" s="80" t="s">
        <v>412</v>
      </c>
      <c r="C43" s="79" t="s">
        <v>332</v>
      </c>
      <c r="D43" s="79"/>
      <c r="E43" s="83">
        <v>0.06</v>
      </c>
      <c r="F43" s="8"/>
      <c r="G43" s="8"/>
      <c r="H43" s="8"/>
      <c r="I43" s="8"/>
      <c r="J43" s="8"/>
      <c r="K43" s="8">
        <f>TRUNC((G29+I34+K41)*0.06,0)</f>
        <v>0</v>
      </c>
      <c r="L43" s="8"/>
      <c r="M43" s="8"/>
      <c r="N43" s="28"/>
    </row>
    <row r="44" spans="2:14" ht="27.75" customHeight="1">
      <c r="B44" s="80"/>
      <c r="C44" s="79"/>
      <c r="D44" s="79"/>
      <c r="E44" s="79"/>
      <c r="F44" s="8"/>
      <c r="G44" s="8"/>
      <c r="H44" s="8"/>
      <c r="I44" s="8"/>
      <c r="J44" s="8"/>
      <c r="K44" s="8"/>
      <c r="L44" s="8"/>
      <c r="M44" s="8"/>
      <c r="N44" s="28"/>
    </row>
    <row r="45" spans="2:14" ht="27.75" customHeight="1">
      <c r="B45" s="80" t="s">
        <v>413</v>
      </c>
      <c r="C45" s="79" t="s">
        <v>333</v>
      </c>
      <c r="D45" s="79"/>
      <c r="E45" s="83">
        <v>0.15</v>
      </c>
      <c r="F45" s="8"/>
      <c r="G45" s="8"/>
      <c r="H45" s="8"/>
      <c r="I45" s="8"/>
      <c r="J45" s="8"/>
      <c r="K45" s="8">
        <f>TRUNC((I34+K41+K43)*0.15,0)</f>
        <v>0</v>
      </c>
      <c r="L45" s="8"/>
      <c r="M45" s="8"/>
      <c r="N45" s="28"/>
    </row>
    <row r="46" spans="2:14" ht="27.75" customHeight="1">
      <c r="B46" s="80"/>
      <c r="C46" s="79"/>
      <c r="D46" s="79"/>
      <c r="E46" s="79"/>
      <c r="F46" s="8"/>
      <c r="G46" s="8"/>
      <c r="H46" s="8"/>
      <c r="I46" s="8"/>
      <c r="J46" s="8"/>
      <c r="K46" s="8"/>
      <c r="L46" s="8"/>
      <c r="M46" s="8"/>
      <c r="N46" s="28"/>
    </row>
    <row r="47" spans="2:14" ht="27.75" customHeight="1">
      <c r="B47" s="86"/>
      <c r="C47" s="31"/>
      <c r="D47" s="31"/>
      <c r="E47" s="31"/>
      <c r="F47" s="8"/>
      <c r="G47" s="8"/>
      <c r="H47" s="8"/>
      <c r="I47" s="8"/>
      <c r="J47" s="8"/>
      <c r="K47" s="8"/>
      <c r="L47" s="8"/>
      <c r="M47" s="8"/>
      <c r="N47" s="28"/>
    </row>
    <row r="48" spans="2:14" ht="27.75" customHeight="1">
      <c r="B48" s="78" t="s">
        <v>428</v>
      </c>
      <c r="C48" s="79"/>
      <c r="D48" s="79"/>
      <c r="E48" s="79"/>
      <c r="F48" s="12"/>
      <c r="G48" s="99">
        <f>G29</f>
        <v>0</v>
      </c>
      <c r="H48" s="99"/>
      <c r="I48" s="99">
        <f>I34</f>
        <v>0</v>
      </c>
      <c r="J48" s="99"/>
      <c r="K48" s="99">
        <f>K41+K43+K45</f>
        <v>0</v>
      </c>
      <c r="L48" s="99"/>
      <c r="M48" s="99">
        <f>G48+I48+K48</f>
        <v>0</v>
      </c>
      <c r="N48" s="7"/>
    </row>
    <row r="49" spans="2:14" ht="27.75" customHeight="1">
      <c r="B49" s="11"/>
      <c r="C49" s="36"/>
      <c r="D49" s="36"/>
      <c r="E49" s="31"/>
      <c r="F49" s="8"/>
      <c r="G49" s="8"/>
      <c r="H49" s="8"/>
      <c r="I49" s="8"/>
      <c r="J49" s="8"/>
      <c r="K49" s="8"/>
      <c r="L49" s="8"/>
      <c r="M49" s="8"/>
      <c r="N49" s="28"/>
    </row>
    <row r="50" spans="2:14" ht="27.75" customHeight="1">
      <c r="B50" s="78" t="s">
        <v>418</v>
      </c>
      <c r="C50" s="39"/>
      <c r="D50" s="39"/>
      <c r="E50" s="39"/>
      <c r="F50" s="12"/>
      <c r="G50" s="12"/>
      <c r="H50" s="12"/>
      <c r="I50" s="12"/>
      <c r="J50" s="12"/>
      <c r="K50" s="99">
        <f>용역비내역서!M49</f>
        <v>0</v>
      </c>
      <c r="L50" s="12"/>
      <c r="M50" s="99">
        <f>G50+I50+K50</f>
        <v>0</v>
      </c>
      <c r="N50" s="121" t="s">
        <v>453</v>
      </c>
    </row>
    <row r="51" spans="2:14" ht="27.75" customHeight="1">
      <c r="B51" s="9"/>
      <c r="C51" s="13"/>
      <c r="D51" s="13"/>
      <c r="E51" s="13"/>
      <c r="F51" s="14"/>
      <c r="G51" s="14"/>
      <c r="H51" s="14"/>
      <c r="I51" s="14"/>
      <c r="J51" s="14"/>
      <c r="K51" s="14"/>
      <c r="L51" s="14"/>
      <c r="M51" s="14"/>
      <c r="N51" s="28"/>
    </row>
    <row r="52" spans="2:14" ht="27.75" customHeight="1">
      <c r="B52" s="59"/>
      <c r="C52" s="60"/>
      <c r="D52" s="60"/>
      <c r="E52" s="60"/>
      <c r="F52" s="61"/>
      <c r="G52" s="61"/>
      <c r="H52" s="61"/>
      <c r="I52" s="61"/>
      <c r="J52" s="61"/>
      <c r="K52" s="61"/>
      <c r="L52" s="61"/>
      <c r="M52" s="61"/>
      <c r="N52" s="96"/>
    </row>
    <row r="53" spans="2:14" ht="27.75" customHeight="1">
      <c r="B53" s="10"/>
      <c r="C53" s="36"/>
      <c r="D53" s="36"/>
      <c r="E53" s="36"/>
      <c r="F53" s="8"/>
      <c r="G53" s="8"/>
      <c r="H53" s="8"/>
      <c r="I53" s="8"/>
      <c r="J53" s="8"/>
      <c r="K53" s="8"/>
      <c r="L53" s="8"/>
      <c r="M53" s="8"/>
      <c r="N53" s="28"/>
    </row>
    <row r="54" spans="2:14" ht="27.75" customHeight="1">
      <c r="B54" s="10"/>
      <c r="D54" s="60"/>
      <c r="E54" s="60"/>
      <c r="F54" s="61"/>
      <c r="G54" s="61"/>
      <c r="H54" s="61"/>
      <c r="I54" s="61"/>
      <c r="J54" s="61"/>
      <c r="K54" s="61"/>
      <c r="L54" s="61"/>
      <c r="M54" s="61"/>
      <c r="N54" s="96"/>
    </row>
    <row r="55" spans="2:14" ht="27.75" customHeight="1">
      <c r="B55" s="67"/>
      <c r="C55" s="34"/>
      <c r="D55" s="52"/>
      <c r="E55" s="60"/>
      <c r="F55" s="61"/>
      <c r="G55" s="61"/>
      <c r="H55" s="61"/>
      <c r="I55" s="61"/>
      <c r="J55" s="61"/>
      <c r="K55" s="61"/>
      <c r="L55" s="61"/>
      <c r="M55" s="61"/>
      <c r="N55" s="96"/>
    </row>
    <row r="56" spans="2:14" ht="27.75" customHeight="1">
      <c r="B56" s="66"/>
      <c r="C56" s="60"/>
      <c r="D56" s="60"/>
      <c r="E56" s="60"/>
      <c r="F56" s="61"/>
      <c r="G56" s="61"/>
      <c r="H56" s="61"/>
      <c r="I56" s="61"/>
      <c r="J56" s="61"/>
      <c r="K56" s="61"/>
      <c r="L56" s="61"/>
      <c r="M56" s="61"/>
      <c r="N56" s="96"/>
    </row>
    <row r="57" spans="2:14" ht="27.75" customHeight="1">
      <c r="B57" s="68"/>
      <c r="C57" s="38"/>
      <c r="D57" s="52"/>
      <c r="E57" s="52"/>
      <c r="F57" s="61"/>
      <c r="G57" s="61"/>
      <c r="H57" s="61"/>
      <c r="I57" s="61"/>
      <c r="J57" s="61"/>
      <c r="K57" s="61"/>
      <c r="L57" s="61"/>
      <c r="M57" s="61"/>
      <c r="N57" s="96"/>
    </row>
    <row r="58" spans="2:14" ht="27.75" customHeight="1">
      <c r="B58" s="68"/>
      <c r="C58" s="38"/>
      <c r="D58" s="52"/>
      <c r="E58" s="52"/>
      <c r="F58" s="61"/>
      <c r="G58" s="61"/>
      <c r="H58" s="61"/>
      <c r="I58" s="61"/>
      <c r="J58" s="61"/>
      <c r="K58" s="61"/>
      <c r="L58" s="61"/>
      <c r="M58" s="61"/>
      <c r="N58" s="96"/>
    </row>
    <row r="59" spans="2:14" ht="27.75" customHeight="1">
      <c r="B59" s="59"/>
      <c r="C59" s="60"/>
      <c r="D59" s="60"/>
      <c r="E59" s="60"/>
      <c r="F59" s="61"/>
      <c r="G59" s="61"/>
      <c r="H59" s="61"/>
      <c r="I59" s="61"/>
      <c r="J59" s="61"/>
      <c r="K59" s="61"/>
      <c r="L59" s="61"/>
      <c r="M59" s="61"/>
      <c r="N59" s="96"/>
    </row>
  </sheetData>
  <mergeCells count="12">
    <mergeCell ref="B34:E34"/>
    <mergeCell ref="N4:N5"/>
    <mergeCell ref="B2:N2"/>
    <mergeCell ref="B3:I3"/>
    <mergeCell ref="B4:B5"/>
    <mergeCell ref="C4:C5"/>
    <mergeCell ref="D4:D5"/>
    <mergeCell ref="E4:E5"/>
    <mergeCell ref="F4:G4"/>
    <mergeCell ref="H4:I4"/>
    <mergeCell ref="J4:K4"/>
    <mergeCell ref="L4:M4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4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4"/>
  <sheetViews>
    <sheetView view="pageBreakPreview" topLeftCell="A34" zoomScale="85" zoomScaleNormal="85" zoomScaleSheetLayoutView="85" workbookViewId="0">
      <selection activeCell="J38" sqref="J38"/>
    </sheetView>
  </sheetViews>
  <sheetFormatPr defaultRowHeight="13.5"/>
  <cols>
    <col min="1" max="1" width="2.33203125" customWidth="1"/>
    <col min="2" max="2" width="34.44140625" customWidth="1"/>
    <col min="3" max="3" width="20" bestFit="1" customWidth="1"/>
    <col min="5" max="5" width="9.109375" bestFit="1" customWidth="1"/>
    <col min="6" max="13" width="17.6640625" customWidth="1"/>
    <col min="14" max="14" width="22.109375" bestFit="1" customWidth="1"/>
  </cols>
  <sheetData>
    <row r="1" spans="2:14" ht="14.25" thickBot="1"/>
    <row r="2" spans="2:14" ht="31.5" customHeight="1" thickBot="1">
      <c r="B2" s="323" t="s">
        <v>360</v>
      </c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5"/>
    </row>
    <row r="3" spans="2:14" s="40" customFormat="1" ht="20.25" customHeight="1" thickBot="1">
      <c r="B3" s="335" t="s">
        <v>361</v>
      </c>
      <c r="C3" s="336"/>
      <c r="D3" s="336"/>
      <c r="E3" s="336"/>
      <c r="F3" s="336"/>
      <c r="G3" s="336"/>
      <c r="H3" s="336"/>
      <c r="I3" s="336"/>
      <c r="J3" s="191"/>
      <c r="K3" s="191"/>
      <c r="L3" s="191"/>
      <c r="M3" s="191"/>
      <c r="N3" s="192"/>
    </row>
    <row r="4" spans="2:14" ht="18.75">
      <c r="B4" s="327" t="s">
        <v>380</v>
      </c>
      <c r="C4" s="329" t="s">
        <v>234</v>
      </c>
      <c r="D4" s="329" t="s">
        <v>235</v>
      </c>
      <c r="E4" s="329" t="s">
        <v>236</v>
      </c>
      <c r="F4" s="331" t="s">
        <v>237</v>
      </c>
      <c r="G4" s="332"/>
      <c r="H4" s="329" t="s">
        <v>238</v>
      </c>
      <c r="I4" s="329"/>
      <c r="J4" s="329" t="s">
        <v>239</v>
      </c>
      <c r="K4" s="329"/>
      <c r="L4" s="329" t="s">
        <v>240</v>
      </c>
      <c r="M4" s="329"/>
      <c r="N4" s="321" t="s">
        <v>241</v>
      </c>
    </row>
    <row r="5" spans="2:14" ht="19.5" thickBot="1">
      <c r="B5" s="328"/>
      <c r="C5" s="330"/>
      <c r="D5" s="330"/>
      <c r="E5" s="330"/>
      <c r="F5" s="189" t="s">
        <v>242</v>
      </c>
      <c r="G5" s="189" t="s">
        <v>243</v>
      </c>
      <c r="H5" s="189" t="s">
        <v>242</v>
      </c>
      <c r="I5" s="189" t="s">
        <v>243</v>
      </c>
      <c r="J5" s="189" t="s">
        <v>242</v>
      </c>
      <c r="K5" s="189" t="s">
        <v>243</v>
      </c>
      <c r="L5" s="189" t="s">
        <v>242</v>
      </c>
      <c r="M5" s="189" t="s">
        <v>243</v>
      </c>
      <c r="N5" s="322"/>
    </row>
    <row r="6" spans="2:14" ht="27.75" customHeight="1" thickTop="1">
      <c r="B6" s="88" t="s">
        <v>362</v>
      </c>
      <c r="C6" s="39"/>
      <c r="D6" s="39"/>
      <c r="E6" s="39"/>
      <c r="F6" s="12"/>
      <c r="G6" s="12"/>
      <c r="H6" s="12"/>
      <c r="I6" s="12"/>
      <c r="J6" s="12"/>
      <c r="K6" s="12"/>
      <c r="L6" s="12"/>
      <c r="M6" s="12"/>
      <c r="N6" s="7"/>
    </row>
    <row r="7" spans="2:14" s="40" customFormat="1" ht="27.75" customHeight="1">
      <c r="B7" s="9" t="s">
        <v>363</v>
      </c>
      <c r="C7" s="39" t="s">
        <v>253</v>
      </c>
      <c r="D7" s="39" t="s">
        <v>231</v>
      </c>
      <c r="E7" s="39">
        <v>23</v>
      </c>
      <c r="F7" s="12"/>
      <c r="G7" s="12"/>
      <c r="H7" s="12"/>
      <c r="I7" s="12"/>
      <c r="J7" s="12"/>
      <c r="K7" s="12"/>
      <c r="L7" s="12"/>
      <c r="M7" s="12"/>
      <c r="N7" s="7"/>
    </row>
    <row r="8" spans="2:14" ht="27.75" customHeight="1">
      <c r="B8" s="66" t="s">
        <v>473</v>
      </c>
      <c r="C8" s="47" t="s">
        <v>261</v>
      </c>
      <c r="D8" s="47" t="s">
        <v>285</v>
      </c>
      <c r="E8" s="47">
        <v>4</v>
      </c>
      <c r="F8" s="70"/>
      <c r="G8" s="70"/>
      <c r="H8" s="97"/>
      <c r="I8" s="97"/>
      <c r="J8" s="97"/>
      <c r="K8" s="97"/>
      <c r="L8" s="97"/>
      <c r="M8" s="97"/>
      <c r="N8" s="7"/>
    </row>
    <row r="9" spans="2:14" ht="27.75" customHeight="1">
      <c r="B9" s="66" t="s">
        <v>474</v>
      </c>
      <c r="C9" s="47" t="s">
        <v>262</v>
      </c>
      <c r="D9" s="47" t="s">
        <v>285</v>
      </c>
      <c r="E9" s="47">
        <v>4</v>
      </c>
      <c r="F9" s="70"/>
      <c r="G9" s="70"/>
      <c r="H9" s="97"/>
      <c r="I9" s="97"/>
      <c r="J9" s="97"/>
      <c r="K9" s="97"/>
      <c r="L9" s="97"/>
      <c r="M9" s="97"/>
      <c r="N9" s="7"/>
    </row>
    <row r="10" spans="2:14" ht="27.75" customHeight="1">
      <c r="B10" s="158" t="s">
        <v>475</v>
      </c>
      <c r="C10" s="21" t="s">
        <v>286</v>
      </c>
      <c r="D10" s="21" t="s">
        <v>231</v>
      </c>
      <c r="E10" s="21">
        <v>1</v>
      </c>
      <c r="F10" s="16"/>
      <c r="G10" s="70"/>
      <c r="H10" s="97"/>
      <c r="I10" s="97"/>
      <c r="J10" s="97"/>
      <c r="K10" s="97"/>
      <c r="L10" s="97"/>
      <c r="M10" s="97"/>
      <c r="N10" s="20"/>
    </row>
    <row r="11" spans="2:14" s="40" customFormat="1" ht="27.75" customHeight="1">
      <c r="B11" s="59"/>
      <c r="C11" s="33"/>
      <c r="D11" s="33"/>
      <c r="E11" s="33"/>
      <c r="F11" s="33"/>
      <c r="G11" s="33"/>
      <c r="H11" s="61"/>
      <c r="I11" s="61"/>
      <c r="J11" s="61"/>
      <c r="K11" s="61"/>
      <c r="L11" s="61"/>
      <c r="M11" s="61"/>
      <c r="N11" s="62"/>
    </row>
    <row r="12" spans="2:14" s="40" customFormat="1" ht="27.75" customHeight="1">
      <c r="B12" s="59" t="s">
        <v>366</v>
      </c>
      <c r="C12" s="33"/>
      <c r="D12" s="33"/>
      <c r="E12" s="51"/>
      <c r="F12" s="51"/>
      <c r="G12" s="61"/>
      <c r="H12" s="61"/>
      <c r="I12" s="61"/>
      <c r="J12" s="61"/>
      <c r="K12" s="61"/>
      <c r="L12" s="61"/>
      <c r="M12" s="61"/>
      <c r="N12" s="96"/>
    </row>
    <row r="13" spans="2:14" s="40" customFormat="1" ht="27.75" customHeight="1">
      <c r="B13" s="63"/>
      <c r="C13" s="33"/>
      <c r="D13" s="33"/>
      <c r="E13" s="33"/>
      <c r="F13" s="33"/>
      <c r="G13" s="33"/>
      <c r="H13" s="61"/>
      <c r="I13" s="61"/>
      <c r="J13" s="61"/>
      <c r="K13" s="61"/>
      <c r="L13" s="61"/>
      <c r="M13" s="61"/>
      <c r="N13" s="65"/>
    </row>
    <row r="14" spans="2:14" s="40" customFormat="1" ht="27.75" customHeight="1">
      <c r="B14" s="158" t="s">
        <v>512</v>
      </c>
      <c r="C14" s="52"/>
      <c r="D14" s="52"/>
      <c r="E14" s="52"/>
      <c r="F14" s="97"/>
      <c r="G14" s="97"/>
      <c r="H14" s="97"/>
      <c r="I14" s="97"/>
      <c r="J14" s="97"/>
      <c r="K14" s="97"/>
      <c r="L14" s="97"/>
      <c r="M14" s="97"/>
      <c r="N14" s="193"/>
    </row>
    <row r="15" spans="2:14" s="40" customFormat="1" ht="27.75" customHeight="1">
      <c r="B15" s="87" t="s">
        <v>571</v>
      </c>
      <c r="C15" s="159" t="s">
        <v>480</v>
      </c>
      <c r="D15" s="52" t="s">
        <v>368</v>
      </c>
      <c r="E15" s="52">
        <v>7</v>
      </c>
      <c r="F15" s="97"/>
      <c r="G15" s="97"/>
      <c r="H15" s="97"/>
      <c r="I15" s="97"/>
      <c r="J15" s="97"/>
      <c r="K15" s="97"/>
      <c r="L15" s="97"/>
      <c r="M15" s="97"/>
      <c r="N15" s="160"/>
    </row>
    <row r="16" spans="2:14" s="40" customFormat="1" ht="27.75" customHeight="1">
      <c r="B16" s="87" t="s">
        <v>570</v>
      </c>
      <c r="C16" s="159" t="s">
        <v>480</v>
      </c>
      <c r="D16" s="52" t="s">
        <v>569</v>
      </c>
      <c r="E16" s="52">
        <v>15</v>
      </c>
      <c r="F16" s="97"/>
      <c r="G16" s="97"/>
      <c r="H16" s="97"/>
      <c r="I16" s="97"/>
      <c r="J16" s="97"/>
      <c r="K16" s="97"/>
      <c r="L16" s="97"/>
      <c r="M16" s="97"/>
      <c r="N16" s="160"/>
    </row>
    <row r="17" spans="2:14" s="40" customFormat="1" ht="27.75" customHeight="1">
      <c r="B17" s="87" t="s">
        <v>448</v>
      </c>
      <c r="C17" s="146" t="s">
        <v>296</v>
      </c>
      <c r="D17" s="52" t="s">
        <v>368</v>
      </c>
      <c r="E17" s="52">
        <v>20</v>
      </c>
      <c r="F17" s="170"/>
      <c r="G17" s="170"/>
      <c r="H17" s="170"/>
      <c r="I17" s="170"/>
      <c r="J17" s="161"/>
      <c r="K17" s="161"/>
      <c r="L17" s="170"/>
      <c r="M17" s="170"/>
      <c r="N17" s="160"/>
    </row>
    <row r="18" spans="2:14" s="40" customFormat="1" ht="27.75" customHeight="1">
      <c r="B18" s="87" t="s">
        <v>448</v>
      </c>
      <c r="C18" s="146" t="s">
        <v>449</v>
      </c>
      <c r="D18" s="52" t="s">
        <v>368</v>
      </c>
      <c r="E18" s="52">
        <v>1</v>
      </c>
      <c r="F18" s="170"/>
      <c r="G18" s="170"/>
      <c r="H18" s="170"/>
      <c r="I18" s="170"/>
      <c r="J18" s="161"/>
      <c r="K18" s="161"/>
      <c r="L18" s="170"/>
      <c r="M18" s="170"/>
      <c r="N18" s="160"/>
    </row>
    <row r="19" spans="2:14" s="40" customFormat="1" ht="27.75" customHeight="1">
      <c r="B19" s="87" t="s">
        <v>448</v>
      </c>
      <c r="C19" s="146" t="s">
        <v>450</v>
      </c>
      <c r="D19" s="52" t="s">
        <v>368</v>
      </c>
      <c r="E19" s="52">
        <v>1</v>
      </c>
      <c r="F19" s="170"/>
      <c r="G19" s="170"/>
      <c r="H19" s="170"/>
      <c r="I19" s="170"/>
      <c r="J19" s="161"/>
      <c r="K19" s="161"/>
      <c r="L19" s="170"/>
      <c r="M19" s="170"/>
      <c r="N19" s="160"/>
    </row>
    <row r="20" spans="2:14" s="40" customFormat="1" ht="27.75" customHeight="1">
      <c r="B20" s="87" t="s">
        <v>451</v>
      </c>
      <c r="C20" s="146" t="s">
        <v>232</v>
      </c>
      <c r="D20" s="52" t="s">
        <v>368</v>
      </c>
      <c r="E20" s="52">
        <v>1</v>
      </c>
      <c r="F20" s="170"/>
      <c r="G20" s="170"/>
      <c r="H20" s="170"/>
      <c r="I20" s="170"/>
      <c r="J20" s="161"/>
      <c r="K20" s="161"/>
      <c r="L20" s="170"/>
      <c r="M20" s="170"/>
      <c r="N20" s="160"/>
    </row>
    <row r="21" spans="2:14" s="40" customFormat="1" ht="27.75" customHeight="1">
      <c r="B21" s="87" t="s">
        <v>369</v>
      </c>
      <c r="C21" s="146" t="s">
        <v>297</v>
      </c>
      <c r="D21" s="52" t="s">
        <v>368</v>
      </c>
      <c r="E21" s="52">
        <v>1</v>
      </c>
      <c r="F21" s="170"/>
      <c r="G21" s="170"/>
      <c r="H21" s="170"/>
      <c r="I21" s="170"/>
      <c r="J21" s="161"/>
      <c r="K21" s="161"/>
      <c r="L21" s="170"/>
      <c r="M21" s="170"/>
      <c r="N21" s="160"/>
    </row>
    <row r="22" spans="2:14" s="40" customFormat="1" ht="27.75" customHeight="1">
      <c r="B22" s="87" t="s">
        <v>369</v>
      </c>
      <c r="C22" s="146" t="s">
        <v>325</v>
      </c>
      <c r="D22" s="52" t="s">
        <v>368</v>
      </c>
      <c r="E22" s="52">
        <v>1</v>
      </c>
      <c r="F22" s="170"/>
      <c r="G22" s="170"/>
      <c r="H22" s="170"/>
      <c r="I22" s="170"/>
      <c r="J22" s="161"/>
      <c r="K22" s="161"/>
      <c r="L22" s="170"/>
      <c r="M22" s="170"/>
      <c r="N22" s="160"/>
    </row>
    <row r="23" spans="2:14" s="40" customFormat="1" ht="27.75" customHeight="1">
      <c r="B23" s="87" t="s">
        <v>369</v>
      </c>
      <c r="C23" s="146" t="s">
        <v>326</v>
      </c>
      <c r="D23" s="52" t="s">
        <v>368</v>
      </c>
      <c r="E23" s="52">
        <v>1</v>
      </c>
      <c r="F23" s="170"/>
      <c r="G23" s="170"/>
      <c r="H23" s="170"/>
      <c r="I23" s="170"/>
      <c r="J23" s="161"/>
      <c r="K23" s="161"/>
      <c r="L23" s="170"/>
      <c r="M23" s="170"/>
      <c r="N23" s="160"/>
    </row>
    <row r="24" spans="2:14" s="40" customFormat="1" ht="27.75" customHeight="1">
      <c r="B24" s="87" t="s">
        <v>370</v>
      </c>
      <c r="C24" s="146" t="s">
        <v>306</v>
      </c>
      <c r="D24" s="52" t="s">
        <v>368</v>
      </c>
      <c r="E24" s="52">
        <v>1</v>
      </c>
      <c r="F24" s="170"/>
      <c r="G24" s="170"/>
      <c r="H24" s="170"/>
      <c r="I24" s="170"/>
      <c r="J24" s="161"/>
      <c r="K24" s="161"/>
      <c r="L24" s="170"/>
      <c r="M24" s="170"/>
      <c r="N24" s="160"/>
    </row>
    <row r="25" spans="2:14" s="40" customFormat="1" ht="27.75" customHeight="1">
      <c r="B25" s="87" t="s">
        <v>370</v>
      </c>
      <c r="C25" s="146" t="s">
        <v>305</v>
      </c>
      <c r="D25" s="52" t="s">
        <v>368</v>
      </c>
      <c r="E25" s="52">
        <v>1</v>
      </c>
      <c r="F25" s="170"/>
      <c r="G25" s="170"/>
      <c r="H25" s="170"/>
      <c r="I25" s="170"/>
      <c r="J25" s="161"/>
      <c r="K25" s="161"/>
      <c r="L25" s="170"/>
      <c r="M25" s="170"/>
      <c r="N25" s="160"/>
    </row>
    <row r="26" spans="2:14" s="40" customFormat="1" ht="27.75" customHeight="1">
      <c r="B26" s="87" t="s">
        <v>370</v>
      </c>
      <c r="C26" s="146" t="s">
        <v>304</v>
      </c>
      <c r="D26" s="52" t="s">
        <v>368</v>
      </c>
      <c r="E26" s="52">
        <v>1</v>
      </c>
      <c r="F26" s="170"/>
      <c r="G26" s="170"/>
      <c r="H26" s="170"/>
      <c r="I26" s="170"/>
      <c r="J26" s="161"/>
      <c r="K26" s="161"/>
      <c r="L26" s="170"/>
      <c r="M26" s="170"/>
      <c r="N26" s="160"/>
    </row>
    <row r="27" spans="2:14" s="40" customFormat="1" ht="27.75" customHeight="1">
      <c r="B27" s="59" t="s">
        <v>288</v>
      </c>
      <c r="C27" s="162"/>
      <c r="D27" s="162"/>
      <c r="E27" s="162"/>
      <c r="F27" s="146"/>
      <c r="G27" s="61"/>
      <c r="H27" s="61"/>
      <c r="I27" s="61"/>
      <c r="J27" s="61"/>
      <c r="K27" s="61"/>
      <c r="L27" s="61"/>
      <c r="M27" s="61"/>
      <c r="N27" s="147"/>
    </row>
    <row r="28" spans="2:14" s="40" customFormat="1" ht="27.75" customHeight="1">
      <c r="B28" s="59"/>
      <c r="C28" s="60"/>
      <c r="D28" s="60"/>
      <c r="E28" s="60"/>
      <c r="F28" s="61"/>
      <c r="G28" s="61"/>
      <c r="H28" s="61"/>
      <c r="I28" s="61"/>
      <c r="J28" s="61"/>
      <c r="K28" s="61"/>
      <c r="L28" s="61"/>
      <c r="M28" s="61"/>
      <c r="N28" s="147"/>
    </row>
    <row r="29" spans="2:14" s="40" customFormat="1" ht="27.75" customHeight="1">
      <c r="B29" s="194" t="s">
        <v>365</v>
      </c>
      <c r="C29" s="163"/>
      <c r="D29" s="163"/>
      <c r="E29" s="163"/>
      <c r="F29" s="163"/>
      <c r="G29" s="163"/>
      <c r="H29" s="64"/>
      <c r="I29" s="64"/>
      <c r="J29" s="64"/>
      <c r="K29" s="64"/>
      <c r="L29" s="64"/>
      <c r="M29" s="64"/>
      <c r="N29" s="164"/>
    </row>
    <row r="30" spans="2:14" ht="27.75" customHeight="1">
      <c r="B30" s="66" t="s">
        <v>581</v>
      </c>
      <c r="C30" s="52" t="s">
        <v>505</v>
      </c>
      <c r="D30" s="52" t="s">
        <v>307</v>
      </c>
      <c r="E30" s="52">
        <v>1</v>
      </c>
      <c r="F30" s="97"/>
      <c r="G30" s="97"/>
      <c r="H30" s="97"/>
      <c r="I30" s="97"/>
      <c r="J30" s="97"/>
      <c r="K30" s="97"/>
      <c r="L30" s="97"/>
      <c r="M30" s="97"/>
      <c r="N30" s="147"/>
    </row>
    <row r="31" spans="2:14" s="40" customFormat="1" ht="27.75" customHeight="1">
      <c r="B31" s="165" t="s">
        <v>503</v>
      </c>
      <c r="C31" s="52" t="s">
        <v>256</v>
      </c>
      <c r="D31" s="52" t="s">
        <v>231</v>
      </c>
      <c r="E31" s="52">
        <v>2</v>
      </c>
      <c r="F31" s="157"/>
      <c r="G31" s="97"/>
      <c r="H31" s="97"/>
      <c r="I31" s="97"/>
      <c r="J31" s="97"/>
      <c r="K31" s="97"/>
      <c r="L31" s="97"/>
      <c r="M31" s="97"/>
      <c r="N31" s="147"/>
    </row>
    <row r="32" spans="2:14" s="40" customFormat="1" ht="27.75" customHeight="1">
      <c r="B32" s="165" t="s">
        <v>577</v>
      </c>
      <c r="C32" s="52" t="s">
        <v>549</v>
      </c>
      <c r="D32" s="52" t="s">
        <v>539</v>
      </c>
      <c r="E32" s="52">
        <v>852.92</v>
      </c>
      <c r="F32" s="97"/>
      <c r="G32" s="253"/>
      <c r="H32" s="97"/>
      <c r="I32" s="253"/>
      <c r="J32" s="97"/>
      <c r="K32" s="97"/>
      <c r="L32" s="97"/>
      <c r="M32" s="97"/>
      <c r="N32" s="147"/>
    </row>
    <row r="33" spans="2:14" s="40" customFormat="1" ht="27.75" customHeight="1">
      <c r="B33" s="269" t="s">
        <v>580</v>
      </c>
      <c r="C33" s="39" t="s">
        <v>388</v>
      </c>
      <c r="D33" s="21" t="s">
        <v>263</v>
      </c>
      <c r="E33" s="23">
        <v>4</v>
      </c>
      <c r="F33" s="16"/>
      <c r="G33" s="97"/>
      <c r="H33" s="106"/>
      <c r="I33" s="97"/>
      <c r="J33" s="97"/>
      <c r="K33" s="97"/>
      <c r="L33" s="97"/>
      <c r="M33" s="97"/>
      <c r="N33" s="20"/>
    </row>
    <row r="34" spans="2:14" s="40" customFormat="1" ht="27" customHeight="1">
      <c r="B34" s="59" t="s">
        <v>367</v>
      </c>
      <c r="C34" s="60"/>
      <c r="D34" s="60"/>
      <c r="E34" s="60"/>
      <c r="F34" s="61"/>
      <c r="G34" s="61"/>
      <c r="H34" s="61"/>
      <c r="I34" s="61"/>
      <c r="J34" s="61"/>
      <c r="K34" s="195"/>
      <c r="L34" s="61"/>
      <c r="M34" s="61"/>
      <c r="N34" s="62"/>
    </row>
    <row r="35" spans="2:14" s="40" customFormat="1" ht="27" customHeight="1">
      <c r="B35" s="171"/>
      <c r="C35" s="52"/>
      <c r="D35" s="52"/>
      <c r="E35" s="52"/>
      <c r="F35" s="97"/>
      <c r="G35" s="97"/>
      <c r="H35" s="97"/>
      <c r="I35" s="97"/>
      <c r="J35" s="97"/>
      <c r="K35" s="97"/>
      <c r="L35" s="97"/>
      <c r="M35" s="97"/>
      <c r="N35" s="147"/>
    </row>
    <row r="36" spans="2:14" ht="27.75" customHeight="1">
      <c r="B36" s="151" t="s">
        <v>504</v>
      </c>
      <c r="C36" s="152"/>
      <c r="D36" s="152"/>
      <c r="E36" s="152"/>
      <c r="F36" s="187"/>
      <c r="G36" s="187"/>
      <c r="H36" s="187"/>
      <c r="I36" s="187"/>
      <c r="J36" s="187"/>
      <c r="K36" s="187"/>
      <c r="L36" s="187"/>
      <c r="M36" s="187"/>
      <c r="N36" s="196"/>
    </row>
    <row r="37" spans="2:14" ht="27.75" customHeight="1">
      <c r="B37" s="258" t="s">
        <v>364</v>
      </c>
      <c r="C37" s="259"/>
      <c r="D37" s="259"/>
      <c r="E37" s="259"/>
      <c r="F37" s="259"/>
      <c r="G37" s="187"/>
      <c r="H37" s="259"/>
      <c r="I37" s="259"/>
      <c r="J37" s="259"/>
      <c r="K37" s="259"/>
      <c r="L37" s="259"/>
      <c r="M37" s="259"/>
      <c r="N37" s="259"/>
    </row>
    <row r="38" spans="2:14" ht="27.75" customHeight="1">
      <c r="B38" s="254" t="s">
        <v>302</v>
      </c>
      <c r="C38" s="255" t="s">
        <v>226</v>
      </c>
      <c r="D38" s="255" t="s">
        <v>260</v>
      </c>
      <c r="E38" s="255">
        <v>30</v>
      </c>
      <c r="F38" s="256"/>
      <c r="G38" s="256"/>
      <c r="H38" s="198"/>
      <c r="I38" s="256"/>
      <c r="J38" s="256"/>
      <c r="K38" s="256"/>
      <c r="L38" s="256"/>
      <c r="M38" s="256"/>
      <c r="N38" s="257"/>
    </row>
    <row r="39" spans="2:14" ht="27.75" customHeight="1">
      <c r="B39" s="200" t="s">
        <v>317</v>
      </c>
      <c r="C39" s="152" t="s">
        <v>110</v>
      </c>
      <c r="D39" s="152" t="s">
        <v>260</v>
      </c>
      <c r="E39" s="152">
        <v>100</v>
      </c>
      <c r="F39" s="187"/>
      <c r="G39" s="187"/>
      <c r="H39" s="187"/>
      <c r="I39" s="187"/>
      <c r="J39" s="187"/>
      <c r="K39" s="187"/>
      <c r="L39" s="187"/>
      <c r="M39" s="187"/>
      <c r="N39" s="188"/>
    </row>
    <row r="40" spans="2:14" ht="27.75" customHeight="1">
      <c r="B40" s="200" t="s">
        <v>320</v>
      </c>
      <c r="C40" s="152" t="s">
        <v>110</v>
      </c>
      <c r="D40" s="152" t="s">
        <v>301</v>
      </c>
      <c r="E40" s="152">
        <v>2</v>
      </c>
      <c r="F40" s="187"/>
      <c r="G40" s="187"/>
      <c r="H40" s="187"/>
      <c r="I40" s="187"/>
      <c r="J40" s="187"/>
      <c r="K40" s="187"/>
      <c r="L40" s="187"/>
      <c r="M40" s="187"/>
      <c r="N40" s="188"/>
    </row>
    <row r="41" spans="2:14" ht="27.75" customHeight="1">
      <c r="B41" s="200" t="s">
        <v>319</v>
      </c>
      <c r="C41" s="152" t="s">
        <v>110</v>
      </c>
      <c r="D41" s="152" t="s">
        <v>301</v>
      </c>
      <c r="E41" s="152">
        <v>4</v>
      </c>
      <c r="F41" s="187"/>
      <c r="G41" s="187"/>
      <c r="H41" s="187"/>
      <c r="I41" s="187"/>
      <c r="J41" s="187"/>
      <c r="K41" s="187"/>
      <c r="L41" s="187"/>
      <c r="M41" s="187"/>
      <c r="N41" s="188"/>
    </row>
    <row r="42" spans="2:14" ht="27.75" customHeight="1">
      <c r="B42" s="200" t="s">
        <v>318</v>
      </c>
      <c r="C42" s="152" t="s">
        <v>110</v>
      </c>
      <c r="D42" s="152" t="s">
        <v>301</v>
      </c>
      <c r="E42" s="152">
        <v>18</v>
      </c>
      <c r="F42" s="187"/>
      <c r="G42" s="187"/>
      <c r="H42" s="187"/>
      <c r="I42" s="187"/>
      <c r="J42" s="187"/>
      <c r="K42" s="187"/>
      <c r="L42" s="187"/>
      <c r="M42" s="187"/>
      <c r="N42" s="188"/>
    </row>
    <row r="43" spans="2:14" ht="27.75" customHeight="1">
      <c r="B43" s="197" t="s">
        <v>503</v>
      </c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270"/>
      <c r="N43" s="199"/>
    </row>
    <row r="44" spans="2:14" ht="27.75" customHeight="1">
      <c r="B44" s="200" t="s">
        <v>302</v>
      </c>
      <c r="C44" s="152" t="s">
        <v>226</v>
      </c>
      <c r="D44" s="152" t="s">
        <v>260</v>
      </c>
      <c r="E44" s="152">
        <v>20</v>
      </c>
      <c r="F44" s="187"/>
      <c r="G44" s="187"/>
      <c r="H44" s="187"/>
      <c r="I44" s="187"/>
      <c r="J44" s="187"/>
      <c r="K44" s="187"/>
      <c r="L44" s="187"/>
      <c r="M44" s="187"/>
      <c r="N44" s="188"/>
    </row>
    <row r="45" spans="2:14" ht="27.75" customHeight="1">
      <c r="B45" s="200" t="s">
        <v>317</v>
      </c>
      <c r="C45" s="152" t="s">
        <v>110</v>
      </c>
      <c r="D45" s="152" t="s">
        <v>260</v>
      </c>
      <c r="E45" s="152">
        <v>50</v>
      </c>
      <c r="F45" s="187"/>
      <c r="G45" s="187"/>
      <c r="H45" s="187"/>
      <c r="I45" s="187"/>
      <c r="J45" s="187"/>
      <c r="K45" s="187"/>
      <c r="L45" s="187"/>
      <c r="M45" s="187"/>
      <c r="N45" s="188"/>
    </row>
    <row r="46" spans="2:14" ht="27.75" customHeight="1">
      <c r="B46" s="200" t="s">
        <v>320</v>
      </c>
      <c r="C46" s="152" t="s">
        <v>110</v>
      </c>
      <c r="D46" s="152" t="s">
        <v>108</v>
      </c>
      <c r="E46" s="152">
        <v>2</v>
      </c>
      <c r="F46" s="187"/>
      <c r="G46" s="187"/>
      <c r="H46" s="187"/>
      <c r="I46" s="187"/>
      <c r="J46" s="187"/>
      <c r="K46" s="187"/>
      <c r="L46" s="187"/>
      <c r="M46" s="187"/>
      <c r="N46" s="188"/>
    </row>
    <row r="47" spans="2:14" ht="27.75" customHeight="1">
      <c r="B47" s="200" t="s">
        <v>319</v>
      </c>
      <c r="C47" s="152" t="s">
        <v>110</v>
      </c>
      <c r="D47" s="152" t="s">
        <v>108</v>
      </c>
      <c r="E47" s="152">
        <v>4</v>
      </c>
      <c r="F47" s="187"/>
      <c r="G47" s="187"/>
      <c r="H47" s="187"/>
      <c r="I47" s="187"/>
      <c r="J47" s="187"/>
      <c r="K47" s="187"/>
      <c r="L47" s="187"/>
      <c r="M47" s="187"/>
      <c r="N47" s="188"/>
    </row>
    <row r="48" spans="2:14" ht="27.75" customHeight="1">
      <c r="B48" s="200" t="s">
        <v>318</v>
      </c>
      <c r="C48" s="152" t="s">
        <v>110</v>
      </c>
      <c r="D48" s="152" t="s">
        <v>108</v>
      </c>
      <c r="E48" s="152">
        <v>18</v>
      </c>
      <c r="F48" s="187"/>
      <c r="G48" s="187"/>
      <c r="H48" s="187"/>
      <c r="I48" s="187"/>
      <c r="J48" s="187"/>
      <c r="K48" s="187"/>
      <c r="L48" s="187"/>
      <c r="M48" s="187"/>
      <c r="N48" s="188"/>
    </row>
    <row r="49" spans="2:14" ht="27.75" customHeight="1">
      <c r="B49" s="59" t="s">
        <v>288</v>
      </c>
      <c r="C49" s="33"/>
      <c r="D49" s="33"/>
      <c r="E49" s="33"/>
      <c r="F49" s="51"/>
      <c r="G49" s="61"/>
      <c r="H49" s="61"/>
      <c r="I49" s="61"/>
      <c r="J49" s="61"/>
      <c r="K49" s="61"/>
      <c r="L49" s="61"/>
      <c r="M49" s="61"/>
      <c r="N49" s="62"/>
    </row>
    <row r="50" spans="2:14" ht="27.75" customHeight="1" thickBot="1">
      <c r="B50" s="201"/>
      <c r="C50" s="30"/>
      <c r="D50" s="30"/>
      <c r="E50" s="149"/>
      <c r="F50" s="190"/>
      <c r="G50" s="190"/>
      <c r="H50" s="190"/>
      <c r="I50" s="190"/>
      <c r="J50" s="190"/>
      <c r="K50" s="190"/>
      <c r="L50" s="190"/>
      <c r="M50" s="190"/>
      <c r="N50" s="4"/>
    </row>
    <row r="51" spans="2:14" ht="27.75" customHeight="1"/>
    <row r="52" spans="2:14" ht="27.75" customHeight="1"/>
    <row r="53" spans="2:14" ht="27.75" customHeight="1">
      <c r="B53" s="333"/>
      <c r="C53" s="334"/>
      <c r="D53" s="334"/>
      <c r="E53" s="334"/>
      <c r="F53" s="334"/>
      <c r="G53" s="334"/>
      <c r="H53" s="334"/>
      <c r="I53" s="334"/>
      <c r="J53" s="334"/>
      <c r="K53" s="334"/>
      <c r="L53" s="334"/>
      <c r="M53" s="334"/>
      <c r="N53" s="334"/>
    </row>
    <row r="54" spans="2:14" ht="27.75" customHeight="1"/>
    <row r="55" spans="2:14" ht="27.75" customHeight="1"/>
    <row r="56" spans="2:14" ht="27.75" customHeight="1"/>
    <row r="57" spans="2:14" ht="27.75" customHeight="1"/>
    <row r="58" spans="2:14" ht="27.75" customHeight="1"/>
    <row r="59" spans="2:14" ht="27.75" customHeight="1"/>
    <row r="60" spans="2:14" ht="27.75" customHeight="1"/>
    <row r="61" spans="2:14" ht="27.75" customHeight="1"/>
    <row r="62" spans="2:14" ht="27.75" customHeight="1"/>
    <row r="63" spans="2:14" ht="27.75" customHeight="1"/>
    <row r="64" spans="2:14" ht="27.75" customHeight="1"/>
  </sheetData>
  <mergeCells count="12">
    <mergeCell ref="B53:N53"/>
    <mergeCell ref="B2:N2"/>
    <mergeCell ref="J4:K4"/>
    <mergeCell ref="L4:M4"/>
    <mergeCell ref="N4:N5"/>
    <mergeCell ref="B4:B5"/>
    <mergeCell ref="C4:C5"/>
    <mergeCell ref="D4:D5"/>
    <mergeCell ref="E4:E5"/>
    <mergeCell ref="F4:G4"/>
    <mergeCell ref="H4:I4"/>
    <mergeCell ref="B3:I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48" fitToHeight="0" orientation="landscape" r:id="rId1"/>
  <rowBreaks count="1" manualBreakCount="1">
    <brk id="35" min="1" max="1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15"/>
  <sheetViews>
    <sheetView view="pageBreakPreview" topLeftCell="A93" zoomScale="85" zoomScaleNormal="85" zoomScaleSheetLayoutView="85" workbookViewId="0">
      <selection activeCell="F103" sqref="F103:N104"/>
    </sheetView>
  </sheetViews>
  <sheetFormatPr defaultRowHeight="13.5"/>
  <cols>
    <col min="1" max="1" width="2.33203125" style="40" customWidth="1"/>
    <col min="2" max="2" width="34.44140625" style="40" customWidth="1"/>
    <col min="3" max="3" width="20" style="40" bestFit="1" customWidth="1"/>
    <col min="4" max="4" width="8.88671875" style="40"/>
    <col min="5" max="5" width="9.109375" style="40" bestFit="1" customWidth="1"/>
    <col min="6" max="13" width="17.6640625" style="40" customWidth="1"/>
    <col min="14" max="14" width="24.33203125" style="40" customWidth="1"/>
    <col min="15" max="15" width="3.109375" style="40" customWidth="1"/>
    <col min="16" max="16384" width="8.88671875" style="40"/>
  </cols>
  <sheetData>
    <row r="1" spans="2:15" ht="14.25" thickBot="1"/>
    <row r="2" spans="2:15" ht="31.5" customHeight="1" thickBot="1">
      <c r="B2" s="323" t="s">
        <v>371</v>
      </c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5"/>
    </row>
    <row r="3" spans="2:15" ht="20.25" customHeight="1" thickBot="1">
      <c r="B3" s="335" t="s">
        <v>361</v>
      </c>
      <c r="C3" s="336"/>
      <c r="D3" s="336"/>
      <c r="E3" s="336"/>
      <c r="F3" s="336"/>
      <c r="G3" s="336"/>
      <c r="H3" s="336"/>
      <c r="I3" s="336"/>
      <c r="J3" s="191"/>
      <c r="K3" s="191"/>
      <c r="L3" s="191"/>
      <c r="M3" s="191"/>
      <c r="N3" s="192"/>
    </row>
    <row r="4" spans="2:15" ht="18.75">
      <c r="B4" s="327" t="s">
        <v>381</v>
      </c>
      <c r="C4" s="329" t="s">
        <v>234</v>
      </c>
      <c r="D4" s="329" t="s">
        <v>235</v>
      </c>
      <c r="E4" s="329" t="s">
        <v>236</v>
      </c>
      <c r="F4" s="331" t="s">
        <v>237</v>
      </c>
      <c r="G4" s="332"/>
      <c r="H4" s="329" t="s">
        <v>238</v>
      </c>
      <c r="I4" s="329"/>
      <c r="J4" s="329" t="s">
        <v>239</v>
      </c>
      <c r="K4" s="329"/>
      <c r="L4" s="329" t="s">
        <v>240</v>
      </c>
      <c r="M4" s="329"/>
      <c r="N4" s="321" t="s">
        <v>241</v>
      </c>
    </row>
    <row r="5" spans="2:15" ht="19.5" thickBot="1">
      <c r="B5" s="328"/>
      <c r="C5" s="330"/>
      <c r="D5" s="330"/>
      <c r="E5" s="330"/>
      <c r="F5" s="189" t="s">
        <v>242</v>
      </c>
      <c r="G5" s="189" t="s">
        <v>243</v>
      </c>
      <c r="H5" s="189" t="s">
        <v>242</v>
      </c>
      <c r="I5" s="189" t="s">
        <v>243</v>
      </c>
      <c r="J5" s="189" t="s">
        <v>242</v>
      </c>
      <c r="K5" s="189" t="s">
        <v>243</v>
      </c>
      <c r="L5" s="189" t="s">
        <v>242</v>
      </c>
      <c r="M5" s="189" t="s">
        <v>243</v>
      </c>
      <c r="N5" s="322"/>
    </row>
    <row r="6" spans="2:15" ht="27.75" customHeight="1" thickTop="1">
      <c r="B6" s="68" t="s">
        <v>372</v>
      </c>
      <c r="C6" s="39"/>
      <c r="D6" s="39" t="s">
        <v>231</v>
      </c>
      <c r="E6" s="39">
        <v>1</v>
      </c>
      <c r="F6" s="73"/>
      <c r="G6" s="73"/>
      <c r="H6" s="73"/>
      <c r="I6" s="73"/>
      <c r="J6" s="73"/>
      <c r="K6" s="73"/>
      <c r="L6" s="73"/>
      <c r="M6" s="73"/>
      <c r="N6" s="7"/>
    </row>
    <row r="7" spans="2:15" ht="27.75" customHeight="1">
      <c r="B7" s="68" t="s">
        <v>378</v>
      </c>
      <c r="C7" s="39"/>
      <c r="D7" s="39" t="s">
        <v>382</v>
      </c>
      <c r="E7" s="39">
        <f>'등가계수 명세표'!F34</f>
        <v>0.10200000000000004</v>
      </c>
      <c r="F7" s="73"/>
      <c r="G7" s="73"/>
      <c r="H7" s="73"/>
      <c r="I7" s="73"/>
      <c r="J7" s="73"/>
      <c r="K7" s="73"/>
      <c r="L7" s="73"/>
      <c r="M7" s="73"/>
      <c r="N7" s="7"/>
    </row>
    <row r="8" spans="2:15" ht="27.75" customHeight="1">
      <c r="B8" s="68" t="s">
        <v>379</v>
      </c>
      <c r="C8" s="39"/>
      <c r="D8" s="39" t="s">
        <v>382</v>
      </c>
      <c r="E8" s="39">
        <f>'등가계수 명세표'!H34</f>
        <v>9.7000000000000003E-2</v>
      </c>
      <c r="F8" s="73"/>
      <c r="G8" s="73"/>
      <c r="H8" s="73"/>
      <c r="I8" s="73"/>
      <c r="J8" s="73"/>
      <c r="K8" s="73"/>
      <c r="L8" s="73"/>
      <c r="M8" s="73"/>
      <c r="N8" s="7"/>
    </row>
    <row r="9" spans="2:15" ht="27.75" customHeight="1">
      <c r="B9" s="68" t="s">
        <v>467</v>
      </c>
      <c r="C9" s="39"/>
      <c r="D9" s="39" t="s">
        <v>468</v>
      </c>
      <c r="E9" s="39">
        <f>'등가계수 명세표'!P34</f>
        <v>3.3000000000000002E-2</v>
      </c>
      <c r="F9" s="73"/>
      <c r="G9" s="73"/>
      <c r="H9" s="73"/>
      <c r="I9" s="73"/>
      <c r="J9" s="73"/>
      <c r="K9" s="73"/>
      <c r="L9" s="73"/>
      <c r="M9" s="73"/>
      <c r="N9" s="7"/>
    </row>
    <row r="10" spans="2:15" ht="27.75" customHeight="1">
      <c r="B10" s="46" t="s">
        <v>288</v>
      </c>
      <c r="C10" s="39"/>
      <c r="D10" s="39"/>
      <c r="E10" s="39"/>
      <c r="F10" s="73"/>
      <c r="G10" s="73"/>
      <c r="H10" s="73"/>
      <c r="I10" s="73"/>
      <c r="J10" s="73"/>
      <c r="K10" s="73"/>
      <c r="L10" s="73"/>
      <c r="M10" s="73"/>
      <c r="N10" s="126"/>
      <c r="O10" s="77"/>
    </row>
    <row r="11" spans="2:15" ht="27.75" customHeight="1">
      <c r="B11" s="68"/>
      <c r="C11" s="39"/>
      <c r="D11" s="39"/>
      <c r="E11" s="39"/>
      <c r="F11" s="73"/>
      <c r="G11" s="73"/>
      <c r="H11" s="73"/>
      <c r="I11" s="73"/>
      <c r="J11" s="73"/>
      <c r="K11" s="73"/>
      <c r="L11" s="73"/>
      <c r="M11" s="73"/>
      <c r="N11" s="7"/>
      <c r="O11" s="77"/>
    </row>
    <row r="12" spans="2:15" ht="27.75" customHeight="1">
      <c r="B12" s="68" t="s">
        <v>373</v>
      </c>
      <c r="C12" s="39"/>
      <c r="D12" s="39" t="s">
        <v>231</v>
      </c>
      <c r="E12" s="39">
        <v>1</v>
      </c>
      <c r="F12" s="73"/>
      <c r="G12" s="73"/>
      <c r="H12" s="73"/>
      <c r="I12" s="73"/>
      <c r="J12" s="73"/>
      <c r="K12" s="73"/>
      <c r="L12" s="73"/>
      <c r="M12" s="73"/>
      <c r="N12" s="7"/>
      <c r="O12" s="77"/>
    </row>
    <row r="13" spans="2:15" ht="27.75" customHeight="1">
      <c r="B13" s="68" t="s">
        <v>378</v>
      </c>
      <c r="C13" s="39"/>
      <c r="D13" s="39" t="s">
        <v>382</v>
      </c>
      <c r="E13" s="39">
        <f>'등가계수 명세표'!F60</f>
        <v>9.3000000000000013E-2</v>
      </c>
      <c r="F13" s="73"/>
      <c r="G13" s="73"/>
      <c r="H13" s="73"/>
      <c r="I13" s="73"/>
      <c r="J13" s="73"/>
      <c r="K13" s="73"/>
      <c r="L13" s="73"/>
      <c r="M13" s="73"/>
      <c r="N13" s="7"/>
      <c r="O13" s="77"/>
    </row>
    <row r="14" spans="2:15" ht="27.75" customHeight="1">
      <c r="B14" s="68" t="s">
        <v>379</v>
      </c>
      <c r="C14" s="39"/>
      <c r="D14" s="39" t="s">
        <v>382</v>
      </c>
      <c r="E14" s="39">
        <f>'등가계수 명세표'!H60</f>
        <v>8.7000000000000022E-2</v>
      </c>
      <c r="F14" s="73"/>
      <c r="G14" s="73"/>
      <c r="H14" s="73"/>
      <c r="I14" s="73"/>
      <c r="J14" s="73"/>
      <c r="K14" s="73"/>
      <c r="L14" s="73"/>
      <c r="M14" s="73"/>
      <c r="N14" s="7"/>
      <c r="O14" s="77"/>
    </row>
    <row r="15" spans="2:15" ht="27.75" customHeight="1">
      <c r="B15" s="46" t="s">
        <v>288</v>
      </c>
      <c r="C15" s="39"/>
      <c r="D15" s="39"/>
      <c r="E15" s="39"/>
      <c r="F15" s="73"/>
      <c r="G15" s="73"/>
      <c r="H15" s="73"/>
      <c r="I15" s="73"/>
      <c r="J15" s="73"/>
      <c r="K15" s="73"/>
      <c r="L15" s="73"/>
      <c r="M15" s="73"/>
      <c r="N15" s="7"/>
      <c r="O15" s="77"/>
    </row>
    <row r="16" spans="2:15" ht="27.75" customHeight="1">
      <c r="B16" s="68"/>
      <c r="C16" s="39"/>
      <c r="D16" s="39"/>
      <c r="E16" s="39"/>
      <c r="F16" s="73"/>
      <c r="G16" s="73"/>
      <c r="H16" s="73"/>
      <c r="I16" s="73"/>
      <c r="J16" s="73"/>
      <c r="K16" s="73"/>
      <c r="L16" s="73"/>
      <c r="M16" s="73"/>
      <c r="N16" s="7"/>
      <c r="O16" s="77"/>
    </row>
    <row r="17" spans="2:15" ht="27.75" customHeight="1">
      <c r="B17" s="68" t="s">
        <v>374</v>
      </c>
      <c r="C17" s="47"/>
      <c r="D17" s="39" t="s">
        <v>231</v>
      </c>
      <c r="E17" s="39">
        <v>1</v>
      </c>
      <c r="F17" s="74"/>
      <c r="G17" s="74"/>
      <c r="H17" s="74"/>
      <c r="I17" s="74"/>
      <c r="J17" s="74"/>
      <c r="K17" s="74"/>
      <c r="L17" s="74"/>
      <c r="M17" s="74"/>
      <c r="N17" s="7"/>
      <c r="O17" s="77"/>
    </row>
    <row r="18" spans="2:15" ht="27.75" customHeight="1">
      <c r="B18" s="68" t="s">
        <v>378</v>
      </c>
      <c r="C18" s="39"/>
      <c r="D18" s="39" t="s">
        <v>382</v>
      </c>
      <c r="E18" s="39">
        <f>'등가계수 명세표'!F69</f>
        <v>0.11900000000000001</v>
      </c>
      <c r="F18" s="73"/>
      <c r="G18" s="73"/>
      <c r="H18" s="73"/>
      <c r="I18" s="73"/>
      <c r="J18" s="73"/>
      <c r="K18" s="73"/>
      <c r="L18" s="73"/>
      <c r="M18" s="73"/>
      <c r="N18" s="7"/>
      <c r="O18" s="77"/>
    </row>
    <row r="19" spans="2:15" ht="27.75" customHeight="1">
      <c r="B19" s="68" t="s">
        <v>379</v>
      </c>
      <c r="C19" s="39"/>
      <c r="D19" s="39" t="s">
        <v>382</v>
      </c>
      <c r="E19" s="39">
        <f>'등가계수 명세표'!H69</f>
        <v>0.10300000000000001</v>
      </c>
      <c r="F19" s="73"/>
      <c r="G19" s="73"/>
      <c r="H19" s="73"/>
      <c r="I19" s="73"/>
      <c r="J19" s="73"/>
      <c r="K19" s="73"/>
      <c r="L19" s="73"/>
      <c r="M19" s="73"/>
      <c r="N19" s="7"/>
      <c r="O19" s="77"/>
    </row>
    <row r="20" spans="2:15" ht="27.75" customHeight="1">
      <c r="B20" s="46" t="s">
        <v>288</v>
      </c>
      <c r="C20" s="39"/>
      <c r="D20" s="39"/>
      <c r="E20" s="39"/>
      <c r="F20" s="73"/>
      <c r="G20" s="73"/>
      <c r="H20" s="73"/>
      <c r="I20" s="73"/>
      <c r="J20" s="73"/>
      <c r="K20" s="73"/>
      <c r="L20" s="73"/>
      <c r="M20" s="73"/>
      <c r="N20" s="7"/>
      <c r="O20" s="77"/>
    </row>
    <row r="21" spans="2:15" ht="27.75" customHeight="1">
      <c r="B21" s="68"/>
      <c r="C21" s="47"/>
      <c r="D21" s="47"/>
      <c r="E21" s="47"/>
      <c r="F21" s="74"/>
      <c r="G21" s="74"/>
      <c r="H21" s="74"/>
      <c r="I21" s="74"/>
      <c r="J21" s="74"/>
      <c r="K21" s="74"/>
      <c r="L21" s="74"/>
      <c r="M21" s="74"/>
      <c r="N21" s="62"/>
      <c r="O21" s="77"/>
    </row>
    <row r="22" spans="2:15" ht="27.75" customHeight="1">
      <c r="B22" s="68"/>
      <c r="C22" s="47"/>
      <c r="D22" s="47"/>
      <c r="E22" s="47"/>
      <c r="F22" s="74"/>
      <c r="G22" s="74"/>
      <c r="H22" s="74"/>
      <c r="I22" s="74"/>
      <c r="J22" s="74"/>
      <c r="K22" s="74"/>
      <c r="L22" s="74"/>
      <c r="M22" s="74"/>
      <c r="N22" s="62"/>
      <c r="O22" s="77"/>
    </row>
    <row r="23" spans="2:15" ht="27.75" customHeight="1">
      <c r="B23" s="68" t="s">
        <v>375</v>
      </c>
      <c r="C23" s="47"/>
      <c r="D23" s="39" t="s">
        <v>231</v>
      </c>
      <c r="E23" s="39">
        <v>1</v>
      </c>
      <c r="F23" s="74"/>
      <c r="G23" s="74"/>
      <c r="H23" s="74"/>
      <c r="I23" s="74"/>
      <c r="J23" s="74"/>
      <c r="K23" s="74"/>
      <c r="L23" s="74"/>
      <c r="M23" s="74"/>
      <c r="N23" s="7"/>
      <c r="O23" s="77"/>
    </row>
    <row r="24" spans="2:15" ht="27.75" customHeight="1">
      <c r="B24" s="68" t="s">
        <v>378</v>
      </c>
      <c r="C24" s="39"/>
      <c r="D24" s="39" t="s">
        <v>382</v>
      </c>
      <c r="E24" s="39">
        <f>'등가계수 명세표'!F81</f>
        <v>0.14400000000000002</v>
      </c>
      <c r="F24" s="73"/>
      <c r="G24" s="73"/>
      <c r="H24" s="73"/>
      <c r="I24" s="73"/>
      <c r="J24" s="73"/>
      <c r="K24" s="73"/>
      <c r="L24" s="73"/>
      <c r="M24" s="73"/>
      <c r="N24" s="7"/>
      <c r="O24" s="77"/>
    </row>
    <row r="25" spans="2:15" ht="27.75" customHeight="1">
      <c r="B25" s="68" t="s">
        <v>379</v>
      </c>
      <c r="C25" s="39"/>
      <c r="D25" s="39" t="s">
        <v>382</v>
      </c>
      <c r="E25" s="39">
        <f>'등가계수 명세표'!H81</f>
        <v>0.13100000000000001</v>
      </c>
      <c r="F25" s="73"/>
      <c r="G25" s="73"/>
      <c r="H25" s="73"/>
      <c r="I25" s="73"/>
      <c r="J25" s="73"/>
      <c r="K25" s="73"/>
      <c r="L25" s="73"/>
      <c r="M25" s="73"/>
      <c r="N25" s="7"/>
      <c r="O25" s="77"/>
    </row>
    <row r="26" spans="2:15" ht="27.75" customHeight="1">
      <c r="B26" s="46" t="s">
        <v>288</v>
      </c>
      <c r="C26" s="39"/>
      <c r="D26" s="39"/>
      <c r="E26" s="39"/>
      <c r="F26" s="73"/>
      <c r="G26" s="73"/>
      <c r="H26" s="73"/>
      <c r="I26" s="73"/>
      <c r="J26" s="73"/>
      <c r="K26" s="73"/>
      <c r="L26" s="73"/>
      <c r="M26" s="73"/>
      <c r="N26" s="7"/>
      <c r="O26" s="77"/>
    </row>
    <row r="27" spans="2:15" ht="27.75" customHeight="1">
      <c r="B27" s="68"/>
      <c r="C27" s="47"/>
      <c r="D27" s="47"/>
      <c r="E27" s="47"/>
      <c r="F27" s="74"/>
      <c r="G27" s="74"/>
      <c r="H27" s="74"/>
      <c r="I27" s="74"/>
      <c r="J27" s="74"/>
      <c r="K27" s="74"/>
      <c r="L27" s="74"/>
      <c r="M27" s="74"/>
      <c r="N27" s="62"/>
      <c r="O27" s="77"/>
    </row>
    <row r="28" spans="2:15" ht="27.75" customHeight="1">
      <c r="B28" s="68"/>
      <c r="C28" s="47"/>
      <c r="D28" s="47"/>
      <c r="E28" s="47"/>
      <c r="F28" s="74"/>
      <c r="G28" s="74"/>
      <c r="H28" s="74"/>
      <c r="I28" s="74"/>
      <c r="J28" s="74"/>
      <c r="K28" s="74"/>
      <c r="L28" s="74"/>
      <c r="M28" s="74"/>
      <c r="N28" s="62"/>
      <c r="O28" s="77"/>
    </row>
    <row r="29" spans="2:15" ht="27.75" customHeight="1">
      <c r="B29" s="71" t="s">
        <v>376</v>
      </c>
      <c r="C29" s="52"/>
      <c r="D29" s="142" t="s">
        <v>231</v>
      </c>
      <c r="E29" s="142">
        <v>1</v>
      </c>
      <c r="F29" s="119"/>
      <c r="G29" s="119"/>
      <c r="H29" s="119"/>
      <c r="I29" s="119"/>
      <c r="J29" s="119"/>
      <c r="K29" s="119"/>
      <c r="L29" s="119"/>
      <c r="M29" s="119"/>
      <c r="N29" s="7"/>
      <c r="O29" s="77"/>
    </row>
    <row r="30" spans="2:15" ht="27.75" customHeight="1">
      <c r="B30" s="87" t="s">
        <v>378</v>
      </c>
      <c r="C30" s="142"/>
      <c r="D30" s="142" t="s">
        <v>382</v>
      </c>
      <c r="E30" s="142">
        <f>'등가계수 명세표'!F94</f>
        <v>0.21800000000000003</v>
      </c>
      <c r="F30" s="143"/>
      <c r="G30" s="143"/>
      <c r="H30" s="143"/>
      <c r="I30" s="143"/>
      <c r="J30" s="143"/>
      <c r="K30" s="143"/>
      <c r="L30" s="143"/>
      <c r="M30" s="143"/>
      <c r="N30" s="144"/>
      <c r="O30" s="77"/>
    </row>
    <row r="31" spans="2:15" ht="27.75" customHeight="1">
      <c r="B31" s="87" t="s">
        <v>379</v>
      </c>
      <c r="C31" s="142"/>
      <c r="D31" s="142" t="s">
        <v>382</v>
      </c>
      <c r="E31" s="142">
        <f>'등가계수 명세표'!H94</f>
        <v>0.13100000000000001</v>
      </c>
      <c r="F31" s="143"/>
      <c r="G31" s="143"/>
      <c r="H31" s="143"/>
      <c r="I31" s="143"/>
      <c r="J31" s="143"/>
      <c r="K31" s="143"/>
      <c r="L31" s="143"/>
      <c r="M31" s="143"/>
      <c r="N31" s="144"/>
      <c r="O31" s="77"/>
    </row>
    <row r="32" spans="2:15" ht="27.75" customHeight="1">
      <c r="B32" s="145" t="s">
        <v>288</v>
      </c>
      <c r="C32" s="142"/>
      <c r="D32" s="142"/>
      <c r="E32" s="142"/>
      <c r="F32" s="143"/>
      <c r="G32" s="143"/>
      <c r="H32" s="143"/>
      <c r="I32" s="143"/>
      <c r="J32" s="143"/>
      <c r="K32" s="143"/>
      <c r="L32" s="143"/>
      <c r="M32" s="143"/>
      <c r="N32" s="144"/>
      <c r="O32" s="77"/>
    </row>
    <row r="33" spans="2:15" ht="27.75" customHeight="1">
      <c r="B33" s="71"/>
      <c r="C33" s="52"/>
      <c r="D33" s="52"/>
      <c r="E33" s="52"/>
      <c r="F33" s="119"/>
      <c r="G33" s="119"/>
      <c r="H33" s="119"/>
      <c r="I33" s="119"/>
      <c r="J33" s="119"/>
      <c r="K33" s="119"/>
      <c r="L33" s="119"/>
      <c r="M33" s="119"/>
      <c r="N33" s="147"/>
      <c r="O33" s="77"/>
    </row>
    <row r="34" spans="2:15" ht="27.75" customHeight="1">
      <c r="B34" s="71"/>
      <c r="C34" s="52"/>
      <c r="D34" s="52"/>
      <c r="E34" s="52"/>
      <c r="F34" s="119"/>
      <c r="G34" s="119"/>
      <c r="H34" s="119"/>
      <c r="I34" s="119"/>
      <c r="J34" s="119"/>
      <c r="K34" s="119"/>
      <c r="L34" s="119"/>
      <c r="M34" s="119"/>
      <c r="N34" s="147"/>
      <c r="O34" s="77"/>
    </row>
    <row r="35" spans="2:15" ht="27.75" customHeight="1">
      <c r="B35" s="87" t="s">
        <v>377</v>
      </c>
      <c r="C35" s="52"/>
      <c r="D35" s="142" t="s">
        <v>231</v>
      </c>
      <c r="E35" s="142">
        <v>1</v>
      </c>
      <c r="F35" s="119"/>
      <c r="G35" s="119"/>
      <c r="H35" s="119"/>
      <c r="I35" s="119"/>
      <c r="J35" s="119"/>
      <c r="K35" s="119"/>
      <c r="L35" s="119"/>
      <c r="M35" s="119"/>
      <c r="N35" s="7"/>
      <c r="O35" s="77"/>
    </row>
    <row r="36" spans="2:15" ht="27.75" customHeight="1">
      <c r="B36" s="87" t="s">
        <v>378</v>
      </c>
      <c r="C36" s="142"/>
      <c r="D36" s="142" t="s">
        <v>382</v>
      </c>
      <c r="E36" s="142">
        <f>'등가계수 명세표'!F101</f>
        <v>2.8000000000000001E-2</v>
      </c>
      <c r="F36" s="143"/>
      <c r="G36" s="143"/>
      <c r="H36" s="143"/>
      <c r="I36" s="143"/>
      <c r="J36" s="143"/>
      <c r="K36" s="143"/>
      <c r="L36" s="143"/>
      <c r="M36" s="143"/>
      <c r="N36" s="144"/>
      <c r="O36" s="77"/>
    </row>
    <row r="37" spans="2:15" ht="27.75" customHeight="1">
      <c r="B37" s="87" t="s">
        <v>379</v>
      </c>
      <c r="C37" s="142"/>
      <c r="D37" s="142" t="s">
        <v>382</v>
      </c>
      <c r="E37" s="142">
        <f>'등가계수 명세표'!H101</f>
        <v>2.4E-2</v>
      </c>
      <c r="F37" s="143"/>
      <c r="G37" s="143"/>
      <c r="H37" s="143"/>
      <c r="I37" s="143"/>
      <c r="J37" s="143"/>
      <c r="K37" s="143"/>
      <c r="L37" s="143"/>
      <c r="M37" s="143"/>
      <c r="N37" s="144"/>
      <c r="O37" s="77"/>
    </row>
    <row r="38" spans="2:15" ht="27.75" customHeight="1">
      <c r="B38" s="145" t="s">
        <v>288</v>
      </c>
      <c r="C38" s="142"/>
      <c r="D38" s="142"/>
      <c r="E38" s="142"/>
      <c r="F38" s="143"/>
      <c r="G38" s="143"/>
      <c r="H38" s="143"/>
      <c r="I38" s="143"/>
      <c r="J38" s="143"/>
      <c r="K38" s="143"/>
      <c r="L38" s="143"/>
      <c r="M38" s="143"/>
      <c r="N38" s="144"/>
      <c r="O38" s="77"/>
    </row>
    <row r="39" spans="2:15" ht="27.75" customHeight="1">
      <c r="B39" s="71"/>
      <c r="C39" s="47"/>
      <c r="D39" s="47"/>
      <c r="E39" s="47"/>
      <c r="F39" s="74"/>
      <c r="G39" s="74"/>
      <c r="H39" s="74"/>
      <c r="I39" s="74"/>
      <c r="J39" s="74"/>
      <c r="K39" s="74"/>
      <c r="L39" s="74"/>
      <c r="M39" s="74"/>
      <c r="N39" s="62"/>
      <c r="O39" s="77"/>
    </row>
    <row r="40" spans="2:15" ht="27.75" customHeight="1">
      <c r="B40" s="68" t="s">
        <v>414</v>
      </c>
      <c r="C40" s="47"/>
      <c r="D40" s="39" t="s">
        <v>231</v>
      </c>
      <c r="E40" s="39">
        <v>1</v>
      </c>
      <c r="F40" s="74"/>
      <c r="G40" s="74"/>
      <c r="H40" s="74"/>
      <c r="I40" s="74"/>
      <c r="J40" s="74"/>
      <c r="K40" s="74"/>
      <c r="L40" s="74"/>
      <c r="M40" s="74"/>
      <c r="N40" s="7"/>
      <c r="O40" s="77"/>
    </row>
    <row r="41" spans="2:15" ht="27.75" customHeight="1">
      <c r="B41" s="68" t="s">
        <v>378</v>
      </c>
      <c r="C41" s="39"/>
      <c r="D41" s="39" t="s">
        <v>382</v>
      </c>
      <c r="E41" s="39">
        <f>'등가계수 명세표'!F126</f>
        <v>0.10200000000000004</v>
      </c>
      <c r="F41" s="73"/>
      <c r="G41" s="73"/>
      <c r="H41" s="73"/>
      <c r="I41" s="73"/>
      <c r="J41" s="73"/>
      <c r="K41" s="73"/>
      <c r="L41" s="73"/>
      <c r="M41" s="73"/>
      <c r="N41" s="7"/>
      <c r="O41" s="77"/>
    </row>
    <row r="42" spans="2:15" ht="27.75" customHeight="1">
      <c r="B42" s="68" t="s">
        <v>379</v>
      </c>
      <c r="C42" s="39"/>
      <c r="D42" s="39" t="s">
        <v>382</v>
      </c>
      <c r="E42" s="39">
        <f>'등가계수 명세표'!H126</f>
        <v>7.2999999999999995E-2</v>
      </c>
      <c r="F42" s="73"/>
      <c r="G42" s="73"/>
      <c r="H42" s="73"/>
      <c r="I42" s="73"/>
      <c r="J42" s="73"/>
      <c r="K42" s="73"/>
      <c r="L42" s="73"/>
      <c r="M42" s="73"/>
      <c r="N42" s="7"/>
      <c r="O42" s="77"/>
    </row>
    <row r="43" spans="2:15" ht="27.75" customHeight="1">
      <c r="B43" s="46" t="s">
        <v>288</v>
      </c>
      <c r="C43" s="39"/>
      <c r="D43" s="39"/>
      <c r="E43" s="39"/>
      <c r="F43" s="73"/>
      <c r="G43" s="73"/>
      <c r="H43" s="73"/>
      <c r="I43" s="73"/>
      <c r="J43" s="73"/>
      <c r="K43" s="73"/>
      <c r="L43" s="73"/>
      <c r="M43" s="73"/>
      <c r="N43" s="7"/>
      <c r="O43" s="77"/>
    </row>
    <row r="44" spans="2:15" ht="27.75" customHeight="1">
      <c r="B44" s="46"/>
      <c r="C44" s="39"/>
      <c r="D44" s="39"/>
      <c r="E44" s="39"/>
      <c r="F44" s="73"/>
      <c r="G44" s="73"/>
      <c r="H44" s="73"/>
      <c r="I44" s="73"/>
      <c r="J44" s="73"/>
      <c r="K44" s="73"/>
      <c r="L44" s="73"/>
      <c r="M44" s="73"/>
      <c r="N44" s="7"/>
      <c r="O44" s="77"/>
    </row>
    <row r="45" spans="2:15" ht="27.75" customHeight="1">
      <c r="B45" s="68" t="s">
        <v>500</v>
      </c>
      <c r="C45" s="47"/>
      <c r="D45" s="47" t="s">
        <v>231</v>
      </c>
      <c r="E45" s="47">
        <v>1</v>
      </c>
      <c r="F45" s="74"/>
      <c r="G45" s="74"/>
      <c r="H45" s="74"/>
      <c r="I45" s="74"/>
      <c r="J45" s="74"/>
      <c r="K45" s="74"/>
      <c r="L45" s="74"/>
      <c r="M45" s="74"/>
      <c r="N45" s="7"/>
      <c r="O45" s="77"/>
    </row>
    <row r="46" spans="2:15" ht="27.75" customHeight="1">
      <c r="B46" s="68" t="s">
        <v>378</v>
      </c>
      <c r="C46" s="39"/>
      <c r="D46" s="39" t="s">
        <v>382</v>
      </c>
      <c r="E46" s="39">
        <f>'등가계수 명세표'!F150</f>
        <v>0.41599999999999998</v>
      </c>
      <c r="F46" s="73"/>
      <c r="G46" s="73"/>
      <c r="H46" s="73"/>
      <c r="I46" s="73"/>
      <c r="J46" s="73"/>
      <c r="K46" s="73"/>
      <c r="L46" s="73"/>
      <c r="M46" s="73"/>
      <c r="N46" s="7"/>
      <c r="O46" s="77"/>
    </row>
    <row r="47" spans="2:15" ht="27.75" customHeight="1">
      <c r="B47" s="68" t="s">
        <v>379</v>
      </c>
      <c r="C47" s="39"/>
      <c r="D47" s="39" t="s">
        <v>382</v>
      </c>
      <c r="E47" s="39">
        <f>'등가계수 명세표'!H150</f>
        <v>2.2640000000000002</v>
      </c>
      <c r="F47" s="73"/>
      <c r="G47" s="73"/>
      <c r="H47" s="73"/>
      <c r="I47" s="73"/>
      <c r="J47" s="73"/>
      <c r="K47" s="73"/>
      <c r="L47" s="73"/>
      <c r="M47" s="73"/>
      <c r="N47" s="7"/>
      <c r="O47" s="77"/>
    </row>
    <row r="48" spans="2:15" ht="27.75" customHeight="1">
      <c r="B48" s="68" t="s">
        <v>383</v>
      </c>
      <c r="C48" s="39"/>
      <c r="D48" s="39" t="s">
        <v>382</v>
      </c>
      <c r="E48" s="39">
        <f>'등가계수 명세표'!J150</f>
        <v>0.51200000000000001</v>
      </c>
      <c r="F48" s="73"/>
      <c r="G48" s="73"/>
      <c r="H48" s="73"/>
      <c r="I48" s="73"/>
      <c r="J48" s="73"/>
      <c r="K48" s="73"/>
      <c r="L48" s="73"/>
      <c r="M48" s="73"/>
      <c r="N48" s="7"/>
      <c r="O48" s="77"/>
    </row>
    <row r="49" spans="2:15" ht="27.75" customHeight="1">
      <c r="B49" s="68" t="s">
        <v>384</v>
      </c>
      <c r="C49" s="39"/>
      <c r="D49" s="39" t="s">
        <v>382</v>
      </c>
      <c r="E49" s="39">
        <f>'등가계수 명세표'!L150</f>
        <v>1.4159999999999999</v>
      </c>
      <c r="F49" s="73"/>
      <c r="G49" s="73"/>
      <c r="H49" s="73"/>
      <c r="I49" s="73"/>
      <c r="J49" s="73"/>
      <c r="K49" s="73"/>
      <c r="L49" s="73"/>
      <c r="M49" s="73"/>
      <c r="N49" s="7"/>
      <c r="O49" s="77"/>
    </row>
    <row r="50" spans="2:15" ht="27.75" customHeight="1">
      <c r="B50" s="68" t="s">
        <v>385</v>
      </c>
      <c r="C50" s="39"/>
      <c r="D50" s="39" t="s">
        <v>382</v>
      </c>
      <c r="E50" s="39">
        <v>0</v>
      </c>
      <c r="F50" s="73"/>
      <c r="G50" s="73"/>
      <c r="H50" s="73"/>
      <c r="I50" s="73"/>
      <c r="J50" s="73"/>
      <c r="K50" s="73"/>
      <c r="L50" s="73"/>
      <c r="M50" s="73"/>
      <c r="N50" s="7"/>
      <c r="O50" s="77"/>
    </row>
    <row r="51" spans="2:15" ht="27.75" customHeight="1">
      <c r="B51" s="46" t="s">
        <v>288</v>
      </c>
      <c r="C51" s="39"/>
      <c r="D51" s="39"/>
      <c r="E51" s="39"/>
      <c r="F51" s="73"/>
      <c r="G51" s="73"/>
      <c r="H51" s="73"/>
      <c r="I51" s="73"/>
      <c r="J51" s="73"/>
      <c r="K51" s="73"/>
      <c r="L51" s="73"/>
      <c r="M51" s="73"/>
      <c r="N51" s="7"/>
      <c r="O51" s="77"/>
    </row>
    <row r="52" spans="2:15" ht="27.75" customHeight="1">
      <c r="B52" s="66"/>
      <c r="C52" s="47"/>
      <c r="D52" s="47"/>
      <c r="E52" s="47"/>
      <c r="F52" s="74"/>
      <c r="G52" s="74"/>
      <c r="H52" s="74"/>
      <c r="I52" s="74"/>
      <c r="J52" s="74"/>
      <c r="K52" s="74"/>
      <c r="L52" s="74"/>
      <c r="M52" s="74"/>
      <c r="N52" s="62"/>
      <c r="O52" s="77"/>
    </row>
    <row r="53" spans="2:15" ht="27.75" customHeight="1">
      <c r="B53" s="87" t="s">
        <v>501</v>
      </c>
      <c r="C53" s="52"/>
      <c r="D53" s="52" t="s">
        <v>231</v>
      </c>
      <c r="E53" s="52">
        <v>1</v>
      </c>
      <c r="F53" s="119"/>
      <c r="G53" s="119"/>
      <c r="H53" s="119"/>
      <c r="I53" s="119"/>
      <c r="J53" s="119"/>
      <c r="K53" s="119"/>
      <c r="L53" s="119"/>
      <c r="M53" s="119"/>
      <c r="N53" s="7"/>
      <c r="O53" s="77"/>
    </row>
    <row r="54" spans="2:15" ht="27.75" customHeight="1">
      <c r="B54" s="87" t="s">
        <v>378</v>
      </c>
      <c r="C54" s="142"/>
      <c r="D54" s="142" t="s">
        <v>382</v>
      </c>
      <c r="E54" s="142">
        <f>'등가계수 명세표'!F167</f>
        <v>0.10200000000000004</v>
      </c>
      <c r="F54" s="143"/>
      <c r="G54" s="143"/>
      <c r="H54" s="143"/>
      <c r="I54" s="143"/>
      <c r="J54" s="143"/>
      <c r="K54" s="143"/>
      <c r="L54" s="143"/>
      <c r="M54" s="143"/>
      <c r="N54" s="144"/>
      <c r="O54" s="77"/>
    </row>
    <row r="55" spans="2:15" ht="27.75" customHeight="1">
      <c r="B55" s="87" t="s">
        <v>379</v>
      </c>
      <c r="C55" s="142"/>
      <c r="D55" s="142" t="s">
        <v>382</v>
      </c>
      <c r="E55" s="142">
        <f>'등가계수 명세표'!H167</f>
        <v>1.0409999999999999</v>
      </c>
      <c r="F55" s="143"/>
      <c r="G55" s="143"/>
      <c r="H55" s="143"/>
      <c r="I55" s="143"/>
      <c r="J55" s="143"/>
      <c r="K55" s="143"/>
      <c r="L55" s="143"/>
      <c r="M55" s="143"/>
      <c r="N55" s="144"/>
      <c r="O55" s="77"/>
    </row>
    <row r="56" spans="2:15" ht="27.75" customHeight="1">
      <c r="B56" s="87" t="s">
        <v>383</v>
      </c>
      <c r="C56" s="142"/>
      <c r="D56" s="142" t="s">
        <v>382</v>
      </c>
      <c r="E56" s="142">
        <f>'등가계수 명세표'!J167</f>
        <v>0.51200000000000001</v>
      </c>
      <c r="F56" s="143"/>
      <c r="G56" s="143"/>
      <c r="H56" s="143"/>
      <c r="I56" s="143"/>
      <c r="J56" s="143"/>
      <c r="K56" s="143"/>
      <c r="L56" s="143"/>
      <c r="M56" s="143"/>
      <c r="N56" s="144"/>
      <c r="O56" s="77"/>
    </row>
    <row r="57" spans="2:15" ht="27.75" customHeight="1">
      <c r="B57" s="87" t="s">
        <v>384</v>
      </c>
      <c r="C57" s="142"/>
      <c r="D57" s="142" t="s">
        <v>382</v>
      </c>
      <c r="E57" s="142">
        <f>'등가계수 명세표'!L167</f>
        <v>1</v>
      </c>
      <c r="F57" s="143"/>
      <c r="G57" s="143"/>
      <c r="H57" s="143"/>
      <c r="I57" s="143"/>
      <c r="J57" s="143"/>
      <c r="K57" s="143"/>
      <c r="L57" s="143"/>
      <c r="M57" s="143"/>
      <c r="N57" s="144"/>
      <c r="O57" s="77"/>
    </row>
    <row r="58" spans="2:15" ht="27.75" customHeight="1">
      <c r="B58" s="87" t="s">
        <v>385</v>
      </c>
      <c r="C58" s="142"/>
      <c r="D58" s="142" t="s">
        <v>382</v>
      </c>
      <c r="E58" s="142">
        <v>0</v>
      </c>
      <c r="F58" s="143"/>
      <c r="G58" s="143"/>
      <c r="H58" s="143"/>
      <c r="I58" s="143"/>
      <c r="J58" s="143"/>
      <c r="K58" s="143"/>
      <c r="L58" s="143"/>
      <c r="M58" s="143"/>
      <c r="N58" s="144"/>
      <c r="O58" s="77"/>
    </row>
    <row r="59" spans="2:15" ht="27.75" customHeight="1">
      <c r="B59" s="145" t="s">
        <v>288</v>
      </c>
      <c r="C59" s="142"/>
      <c r="D59" s="142"/>
      <c r="E59" s="142"/>
      <c r="F59" s="143"/>
      <c r="G59" s="143"/>
      <c r="H59" s="143"/>
      <c r="I59" s="143"/>
      <c r="J59" s="143"/>
      <c r="K59" s="143"/>
      <c r="L59" s="143"/>
      <c r="M59" s="143"/>
      <c r="N59" s="144"/>
      <c r="O59" s="77"/>
    </row>
    <row r="60" spans="2:15" ht="27.75" customHeight="1">
      <c r="B60" s="66"/>
      <c r="C60" s="47"/>
      <c r="D60" s="47"/>
      <c r="E60" s="47"/>
      <c r="F60" s="74"/>
      <c r="G60" s="74"/>
      <c r="H60" s="74"/>
      <c r="I60" s="74"/>
      <c r="J60" s="74"/>
      <c r="K60" s="74"/>
      <c r="L60" s="74"/>
      <c r="M60" s="74"/>
      <c r="N60" s="62"/>
      <c r="O60" s="77"/>
    </row>
    <row r="61" spans="2:15" ht="27.75" customHeight="1">
      <c r="B61" s="69" t="s">
        <v>502</v>
      </c>
      <c r="C61" s="39" t="s">
        <v>253</v>
      </c>
      <c r="D61" s="39" t="s">
        <v>231</v>
      </c>
      <c r="E61" s="39">
        <v>1</v>
      </c>
      <c r="F61" s="73"/>
      <c r="G61" s="73"/>
      <c r="H61" s="73"/>
      <c r="I61" s="73"/>
      <c r="J61" s="73"/>
      <c r="K61" s="73"/>
      <c r="L61" s="73"/>
      <c r="M61" s="73"/>
      <c r="N61" s="7"/>
      <c r="O61" s="77"/>
    </row>
    <row r="62" spans="2:15" ht="27.75" customHeight="1">
      <c r="B62" s="68" t="s">
        <v>429</v>
      </c>
      <c r="C62" s="47"/>
      <c r="D62" s="47" t="s">
        <v>244</v>
      </c>
      <c r="E62" s="47">
        <v>4</v>
      </c>
      <c r="F62" s="74"/>
      <c r="G62" s="74"/>
      <c r="H62" s="74"/>
      <c r="I62" s="74"/>
      <c r="J62" s="74"/>
      <c r="K62" s="74"/>
      <c r="L62" s="74"/>
      <c r="M62" s="74"/>
      <c r="N62" s="62"/>
      <c r="O62" s="77"/>
    </row>
    <row r="63" spans="2:15" ht="27.75" customHeight="1">
      <c r="B63" s="68" t="s">
        <v>430</v>
      </c>
      <c r="C63" s="47"/>
      <c r="D63" s="47" t="s">
        <v>287</v>
      </c>
      <c r="E63" s="47">
        <v>1</v>
      </c>
      <c r="F63" s="74"/>
      <c r="G63" s="74"/>
      <c r="H63" s="74"/>
      <c r="I63" s="74"/>
      <c r="J63" s="74"/>
      <c r="K63" s="74"/>
      <c r="L63" s="74"/>
      <c r="M63" s="74"/>
      <c r="N63" s="62"/>
      <c r="O63" s="77"/>
    </row>
    <row r="64" spans="2:15" ht="27.75" customHeight="1">
      <c r="B64" s="68" t="s">
        <v>431</v>
      </c>
      <c r="C64" s="47"/>
      <c r="D64" s="47" t="s">
        <v>287</v>
      </c>
      <c r="E64" s="47">
        <v>2</v>
      </c>
      <c r="F64" s="74"/>
      <c r="G64" s="74"/>
      <c r="H64" s="74"/>
      <c r="I64" s="74"/>
      <c r="J64" s="74"/>
      <c r="K64" s="74"/>
      <c r="L64" s="74"/>
      <c r="M64" s="74"/>
      <c r="N64" s="62"/>
    </row>
    <row r="65" spans="2:14" ht="27.75" customHeight="1">
      <c r="B65" s="68" t="s">
        <v>432</v>
      </c>
      <c r="C65" s="47"/>
      <c r="D65" s="47" t="s">
        <v>287</v>
      </c>
      <c r="E65" s="47">
        <v>3</v>
      </c>
      <c r="F65" s="74"/>
      <c r="G65" s="74"/>
      <c r="H65" s="74"/>
      <c r="I65" s="74"/>
      <c r="J65" s="74"/>
      <c r="K65" s="74"/>
      <c r="L65" s="74"/>
      <c r="M65" s="74"/>
      <c r="N65" s="62"/>
    </row>
    <row r="66" spans="2:14" ht="27.75" customHeight="1">
      <c r="B66" s="202" t="s">
        <v>433</v>
      </c>
      <c r="C66" s="174"/>
      <c r="D66" s="174" t="s">
        <v>287</v>
      </c>
      <c r="E66" s="174">
        <v>1</v>
      </c>
      <c r="F66" s="227"/>
      <c r="G66" s="227"/>
      <c r="H66" s="227"/>
      <c r="I66" s="74"/>
      <c r="J66" s="227"/>
      <c r="K66" s="227"/>
      <c r="L66" s="227"/>
      <c r="M66" s="227"/>
      <c r="N66" s="175"/>
    </row>
    <row r="67" spans="2:14" ht="27.75" customHeight="1">
      <c r="B67" s="203" t="s">
        <v>469</v>
      </c>
      <c r="C67" s="174"/>
      <c r="D67" s="174" t="s">
        <v>287</v>
      </c>
      <c r="E67" s="174">
        <v>18</v>
      </c>
      <c r="F67" s="227"/>
      <c r="G67" s="227"/>
      <c r="H67" s="227"/>
      <c r="I67" s="74"/>
      <c r="J67" s="227"/>
      <c r="K67" s="227"/>
      <c r="L67" s="227"/>
      <c r="M67" s="227"/>
      <c r="N67" s="175"/>
    </row>
    <row r="68" spans="2:14" ht="27.75" customHeight="1">
      <c r="B68" s="68" t="s">
        <v>434</v>
      </c>
      <c r="C68" s="47"/>
      <c r="D68" s="47" t="s">
        <v>287</v>
      </c>
      <c r="E68" s="47">
        <v>4</v>
      </c>
      <c r="F68" s="74"/>
      <c r="G68" s="74"/>
      <c r="H68" s="74"/>
      <c r="I68" s="74"/>
      <c r="J68" s="74"/>
      <c r="K68" s="74"/>
      <c r="L68" s="74"/>
      <c r="M68" s="74"/>
      <c r="N68" s="62"/>
    </row>
    <row r="69" spans="2:14" ht="27.75" customHeight="1">
      <c r="B69" s="68" t="s">
        <v>389</v>
      </c>
      <c r="C69" s="47" t="s">
        <v>447</v>
      </c>
      <c r="D69" s="47" t="s">
        <v>263</v>
      </c>
      <c r="E69" s="52">
        <v>4</v>
      </c>
      <c r="F69" s="74"/>
      <c r="G69" s="74"/>
      <c r="H69" s="74"/>
      <c r="I69" s="74"/>
      <c r="J69" s="74"/>
      <c r="K69" s="74"/>
      <c r="L69" s="74"/>
      <c r="M69" s="74"/>
      <c r="N69" s="62"/>
    </row>
    <row r="70" spans="2:14" ht="27.75" customHeight="1">
      <c r="B70" s="59" t="s">
        <v>245</v>
      </c>
      <c r="C70" s="60"/>
      <c r="D70" s="60"/>
      <c r="E70" s="60"/>
      <c r="F70" s="75"/>
      <c r="G70" s="119"/>
      <c r="H70" s="75"/>
      <c r="I70" s="119"/>
      <c r="J70" s="119"/>
      <c r="K70" s="119"/>
      <c r="L70" s="119"/>
      <c r="M70" s="119"/>
      <c r="N70" s="62"/>
    </row>
    <row r="71" spans="2:14" ht="27.75" customHeight="1">
      <c r="B71" s="59"/>
      <c r="C71" s="33"/>
      <c r="D71" s="33"/>
      <c r="E71" s="33"/>
      <c r="F71" s="76"/>
      <c r="G71" s="76"/>
      <c r="H71" s="75"/>
      <c r="I71" s="119"/>
      <c r="J71" s="119"/>
      <c r="K71" s="119"/>
      <c r="L71" s="119"/>
      <c r="M71" s="119"/>
      <c r="N71" s="65"/>
    </row>
    <row r="72" spans="2:14" ht="27.75" customHeight="1">
      <c r="B72" s="87" t="s">
        <v>518</v>
      </c>
      <c r="C72" s="52" t="s">
        <v>505</v>
      </c>
      <c r="D72" s="52" t="s">
        <v>231</v>
      </c>
      <c r="E72" s="52">
        <v>1</v>
      </c>
      <c r="F72" s="119"/>
      <c r="G72" s="119"/>
      <c r="H72" s="119"/>
      <c r="I72" s="119"/>
      <c r="J72" s="119"/>
      <c r="K72" s="119"/>
      <c r="L72" s="119"/>
      <c r="M72" s="119"/>
      <c r="N72" s="147"/>
    </row>
    <row r="73" spans="2:14" ht="27.75" customHeight="1">
      <c r="B73" s="173" t="s">
        <v>267</v>
      </c>
      <c r="C73" s="155" t="s">
        <v>452</v>
      </c>
      <c r="D73" s="174" t="s">
        <v>263</v>
      </c>
      <c r="E73" s="174">
        <v>24</v>
      </c>
      <c r="F73" s="227"/>
      <c r="G73" s="227"/>
      <c r="H73" s="227"/>
      <c r="I73" s="227"/>
      <c r="J73" s="227"/>
      <c r="K73" s="227"/>
      <c r="L73" s="227"/>
      <c r="M73" s="227"/>
      <c r="N73" s="175"/>
    </row>
    <row r="74" spans="2:14" ht="27.75" customHeight="1">
      <c r="B74" s="173" t="s">
        <v>248</v>
      </c>
      <c r="C74" s="155" t="s">
        <v>405</v>
      </c>
      <c r="D74" s="174" t="s">
        <v>263</v>
      </c>
      <c r="E74" s="174">
        <v>16</v>
      </c>
      <c r="F74" s="227"/>
      <c r="G74" s="227"/>
      <c r="H74" s="227"/>
      <c r="I74" s="227"/>
      <c r="J74" s="227"/>
      <c r="K74" s="227"/>
      <c r="L74" s="227"/>
      <c r="M74" s="227"/>
      <c r="N74" s="175"/>
    </row>
    <row r="75" spans="2:14" ht="27.75" customHeight="1">
      <c r="B75" s="173" t="s">
        <v>249</v>
      </c>
      <c r="C75" s="174" t="s">
        <v>264</v>
      </c>
      <c r="D75" s="174" t="s">
        <v>263</v>
      </c>
      <c r="E75" s="174">
        <v>16</v>
      </c>
      <c r="F75" s="227"/>
      <c r="G75" s="227"/>
      <c r="H75" s="227"/>
      <c r="I75" s="227"/>
      <c r="J75" s="227"/>
      <c r="K75" s="227"/>
      <c r="L75" s="227"/>
      <c r="M75" s="227"/>
      <c r="N75" s="175"/>
    </row>
    <row r="76" spans="2:14" ht="27.75" customHeight="1">
      <c r="B76" s="173" t="s">
        <v>251</v>
      </c>
      <c r="C76" s="155" t="s">
        <v>402</v>
      </c>
      <c r="D76" s="174" t="s">
        <v>263</v>
      </c>
      <c r="E76" s="174">
        <v>16</v>
      </c>
      <c r="F76" s="227"/>
      <c r="G76" s="227"/>
      <c r="H76" s="227"/>
      <c r="I76" s="227"/>
      <c r="J76" s="227"/>
      <c r="K76" s="227"/>
      <c r="L76" s="227"/>
      <c r="M76" s="227"/>
      <c r="N76" s="175"/>
    </row>
    <row r="77" spans="2:14" ht="27.75" customHeight="1">
      <c r="B77" s="173" t="s">
        <v>252</v>
      </c>
      <c r="C77" s="155" t="s">
        <v>396</v>
      </c>
      <c r="D77" s="174" t="s">
        <v>263</v>
      </c>
      <c r="E77" s="174">
        <v>24</v>
      </c>
      <c r="F77" s="227"/>
      <c r="G77" s="227"/>
      <c r="H77" s="227"/>
      <c r="I77" s="227"/>
      <c r="J77" s="227"/>
      <c r="K77" s="227"/>
      <c r="L77" s="227"/>
      <c r="M77" s="227"/>
      <c r="N77" s="175"/>
    </row>
    <row r="78" spans="2:14" ht="27.75" customHeight="1">
      <c r="B78" s="148" t="s">
        <v>246</v>
      </c>
      <c r="C78" s="52"/>
      <c r="D78" s="52" t="s">
        <v>244</v>
      </c>
      <c r="E78" s="52">
        <v>3</v>
      </c>
      <c r="F78" s="119"/>
      <c r="G78" s="227"/>
      <c r="H78" s="119"/>
      <c r="I78" s="227"/>
      <c r="J78" s="119"/>
      <c r="K78" s="227"/>
      <c r="L78" s="119"/>
      <c r="M78" s="119"/>
      <c r="N78" s="147"/>
    </row>
    <row r="79" spans="2:14" ht="37.5" customHeight="1">
      <c r="B79" s="204" t="s">
        <v>481</v>
      </c>
      <c r="C79" s="152" t="s">
        <v>247</v>
      </c>
      <c r="D79" s="152" t="s">
        <v>287</v>
      </c>
      <c r="E79" s="152">
        <v>3</v>
      </c>
      <c r="F79" s="228"/>
      <c r="G79" s="227"/>
      <c r="H79" s="228"/>
      <c r="I79" s="227"/>
      <c r="J79" s="228"/>
      <c r="K79" s="227"/>
      <c r="L79" s="228"/>
      <c r="M79" s="228"/>
      <c r="N79" s="188"/>
    </row>
    <row r="80" spans="2:14" ht="27.75" customHeight="1">
      <c r="B80" s="59" t="s">
        <v>245</v>
      </c>
      <c r="C80" s="60"/>
      <c r="D80" s="60"/>
      <c r="E80" s="60"/>
      <c r="F80" s="75"/>
      <c r="G80" s="119"/>
      <c r="H80" s="75"/>
      <c r="I80" s="119"/>
      <c r="J80" s="119"/>
      <c r="K80" s="119"/>
      <c r="L80" s="119"/>
      <c r="M80" s="119"/>
      <c r="N80" s="147"/>
    </row>
    <row r="81" spans="2:14" ht="27.75" customHeight="1">
      <c r="B81" s="59"/>
      <c r="C81" s="60"/>
      <c r="D81" s="60"/>
      <c r="E81" s="60"/>
      <c r="F81" s="75"/>
      <c r="G81" s="119"/>
      <c r="H81" s="75"/>
      <c r="I81" s="119"/>
      <c r="J81" s="119"/>
      <c r="K81" s="119"/>
      <c r="L81" s="143"/>
      <c r="M81" s="143"/>
      <c r="N81" s="147"/>
    </row>
    <row r="82" spans="2:14" ht="27.75" customHeight="1">
      <c r="B82" s="156" t="s">
        <v>519</v>
      </c>
      <c r="C82" s="52" t="s">
        <v>256</v>
      </c>
      <c r="D82" s="52" t="s">
        <v>231</v>
      </c>
      <c r="E82" s="52">
        <v>1</v>
      </c>
      <c r="F82" s="75"/>
      <c r="G82" s="119"/>
      <c r="H82" s="75"/>
      <c r="I82" s="119"/>
      <c r="J82" s="119"/>
      <c r="K82" s="119"/>
      <c r="L82" s="143"/>
      <c r="M82" s="143"/>
      <c r="N82" s="147"/>
    </row>
    <row r="83" spans="2:14" ht="27.75" customHeight="1">
      <c r="B83" s="156" t="s">
        <v>520</v>
      </c>
      <c r="C83" s="52" t="s">
        <v>256</v>
      </c>
      <c r="D83" s="52" t="s">
        <v>231</v>
      </c>
      <c r="E83" s="52">
        <v>1</v>
      </c>
      <c r="F83" s="229"/>
      <c r="G83" s="119"/>
      <c r="H83" s="119"/>
      <c r="I83" s="119"/>
      <c r="J83" s="119"/>
      <c r="K83" s="119"/>
      <c r="L83" s="143"/>
      <c r="M83" s="143"/>
      <c r="N83" s="147"/>
    </row>
    <row r="84" spans="2:14" ht="27.75" customHeight="1">
      <c r="B84" s="173" t="s">
        <v>267</v>
      </c>
      <c r="C84" s="155" t="s">
        <v>446</v>
      </c>
      <c r="D84" s="174" t="s">
        <v>263</v>
      </c>
      <c r="E84" s="174">
        <v>4</v>
      </c>
      <c r="F84" s="227"/>
      <c r="G84" s="119"/>
      <c r="H84" s="227"/>
      <c r="I84" s="119"/>
      <c r="J84" s="227"/>
      <c r="K84" s="119"/>
      <c r="L84" s="227"/>
      <c r="M84" s="227"/>
      <c r="N84" s="175"/>
    </row>
    <row r="85" spans="2:14" ht="27.75" customHeight="1">
      <c r="B85" s="173" t="s">
        <v>248</v>
      </c>
      <c r="C85" s="155" t="s">
        <v>405</v>
      </c>
      <c r="D85" s="174" t="s">
        <v>263</v>
      </c>
      <c r="E85" s="174">
        <v>4</v>
      </c>
      <c r="F85" s="227"/>
      <c r="G85" s="119"/>
      <c r="H85" s="227"/>
      <c r="I85" s="119"/>
      <c r="J85" s="227"/>
      <c r="K85" s="119"/>
      <c r="L85" s="227"/>
      <c r="M85" s="227"/>
      <c r="N85" s="175"/>
    </row>
    <row r="86" spans="2:14" ht="27.75" customHeight="1">
      <c r="B86" s="173" t="s">
        <v>249</v>
      </c>
      <c r="C86" s="174" t="s">
        <v>250</v>
      </c>
      <c r="D86" s="174" t="s">
        <v>263</v>
      </c>
      <c r="E86" s="174">
        <v>4</v>
      </c>
      <c r="F86" s="227"/>
      <c r="G86" s="119"/>
      <c r="H86" s="227"/>
      <c r="I86" s="119"/>
      <c r="J86" s="227"/>
      <c r="K86" s="119"/>
      <c r="L86" s="227"/>
      <c r="M86" s="227"/>
      <c r="N86" s="175"/>
    </row>
    <row r="87" spans="2:14" ht="27.75" customHeight="1">
      <c r="B87" s="173" t="s">
        <v>251</v>
      </c>
      <c r="C87" s="155" t="s">
        <v>402</v>
      </c>
      <c r="D87" s="174" t="s">
        <v>263</v>
      </c>
      <c r="E87" s="174">
        <v>4</v>
      </c>
      <c r="F87" s="227"/>
      <c r="G87" s="119"/>
      <c r="H87" s="227"/>
      <c r="I87" s="119"/>
      <c r="J87" s="227"/>
      <c r="K87" s="119"/>
      <c r="L87" s="227"/>
      <c r="M87" s="227"/>
      <c r="N87" s="175"/>
    </row>
    <row r="88" spans="2:14" ht="27.75" customHeight="1">
      <c r="B88" s="173" t="s">
        <v>252</v>
      </c>
      <c r="C88" s="155" t="s">
        <v>396</v>
      </c>
      <c r="D88" s="174" t="s">
        <v>263</v>
      </c>
      <c r="E88" s="174">
        <v>4</v>
      </c>
      <c r="F88" s="227"/>
      <c r="G88" s="119"/>
      <c r="H88" s="227"/>
      <c r="I88" s="119"/>
      <c r="J88" s="227"/>
      <c r="K88" s="119"/>
      <c r="L88" s="227"/>
      <c r="M88" s="227"/>
      <c r="N88" s="175"/>
    </row>
    <row r="89" spans="2:14" ht="27.75" customHeight="1">
      <c r="B89" s="173" t="s">
        <v>543</v>
      </c>
      <c r="C89" s="39" t="s">
        <v>408</v>
      </c>
      <c r="D89" s="174" t="s">
        <v>544</v>
      </c>
      <c r="E89" s="174">
        <v>4</v>
      </c>
      <c r="F89" s="227"/>
      <c r="G89" s="119"/>
      <c r="H89" s="227"/>
      <c r="I89" s="119"/>
      <c r="J89" s="227"/>
      <c r="K89" s="119"/>
      <c r="L89" s="227"/>
      <c r="M89" s="227"/>
      <c r="N89" s="175"/>
    </row>
    <row r="90" spans="2:14" ht="27.75" customHeight="1">
      <c r="B90" s="59" t="s">
        <v>245</v>
      </c>
      <c r="C90" s="60"/>
      <c r="D90" s="60"/>
      <c r="E90" s="60"/>
      <c r="F90" s="75"/>
      <c r="G90" s="119"/>
      <c r="H90" s="75"/>
      <c r="I90" s="119"/>
      <c r="J90" s="119"/>
      <c r="K90" s="119"/>
      <c r="L90" s="119"/>
      <c r="M90" s="119"/>
      <c r="N90" s="62"/>
    </row>
    <row r="91" spans="2:14" ht="27.75" customHeight="1">
      <c r="B91" s="153"/>
      <c r="C91" s="154"/>
      <c r="D91" s="154"/>
      <c r="E91" s="154"/>
      <c r="F91" s="230"/>
      <c r="G91" s="231"/>
      <c r="H91" s="230"/>
      <c r="I91" s="231"/>
      <c r="J91" s="231"/>
      <c r="K91" s="231"/>
      <c r="L91" s="231"/>
      <c r="M91" s="231"/>
      <c r="N91" s="20"/>
    </row>
    <row r="92" spans="2:14" ht="27.75" customHeight="1">
      <c r="B92" s="104" t="s">
        <v>521</v>
      </c>
      <c r="C92" s="21" t="s">
        <v>286</v>
      </c>
      <c r="D92" s="21" t="s">
        <v>231</v>
      </c>
      <c r="E92" s="21">
        <v>1</v>
      </c>
      <c r="F92" s="232"/>
      <c r="G92" s="231"/>
      <c r="H92" s="231"/>
      <c r="I92" s="231"/>
      <c r="J92" s="231"/>
      <c r="K92" s="231"/>
      <c r="L92" s="231"/>
      <c r="M92" s="231"/>
      <c r="N92" s="20"/>
    </row>
    <row r="93" spans="2:14" ht="27.75" customHeight="1">
      <c r="B93" s="68" t="s">
        <v>429</v>
      </c>
      <c r="C93" s="33"/>
      <c r="D93" s="47" t="s">
        <v>244</v>
      </c>
      <c r="E93" s="47">
        <v>1</v>
      </c>
      <c r="F93" s="74"/>
      <c r="G93" s="119"/>
      <c r="H93" s="119"/>
      <c r="I93" s="119"/>
      <c r="J93" s="119"/>
      <c r="K93" s="119"/>
      <c r="L93" s="119"/>
      <c r="M93" s="119"/>
      <c r="N93" s="205"/>
    </row>
    <row r="94" spans="2:14" ht="27.75" customHeight="1">
      <c r="B94" s="105" t="s">
        <v>389</v>
      </c>
      <c r="C94" s="39" t="s">
        <v>388</v>
      </c>
      <c r="D94" s="21" t="s">
        <v>263</v>
      </c>
      <c r="E94" s="23">
        <v>4</v>
      </c>
      <c r="F94" s="232"/>
      <c r="G94" s="119"/>
      <c r="H94" s="231"/>
      <c r="I94" s="119"/>
      <c r="J94" s="119"/>
      <c r="K94" s="119"/>
      <c r="L94" s="119"/>
      <c r="M94" s="119"/>
      <c r="N94" s="20"/>
    </row>
    <row r="95" spans="2:14" ht="27.75" customHeight="1">
      <c r="B95" s="59" t="s">
        <v>288</v>
      </c>
      <c r="C95" s="33"/>
      <c r="D95" s="33"/>
      <c r="E95" s="33"/>
      <c r="F95" s="74"/>
      <c r="G95" s="119"/>
      <c r="H95" s="119"/>
      <c r="I95" s="119"/>
      <c r="J95" s="119"/>
      <c r="K95" s="119"/>
      <c r="L95" s="119"/>
      <c r="M95" s="119"/>
      <c r="N95" s="62"/>
    </row>
    <row r="96" spans="2:14" ht="27.75" customHeight="1">
      <c r="B96" s="153"/>
      <c r="C96" s="154"/>
      <c r="D96" s="154"/>
      <c r="E96" s="154"/>
      <c r="F96" s="230"/>
      <c r="G96" s="231"/>
      <c r="H96" s="230"/>
      <c r="I96" s="231"/>
      <c r="J96" s="231"/>
      <c r="K96" s="231"/>
      <c r="L96" s="231"/>
      <c r="M96" s="233"/>
      <c r="N96" s="20"/>
    </row>
    <row r="97" spans="2:14" ht="27.75" customHeight="1">
      <c r="B97" s="166" t="s">
        <v>522</v>
      </c>
      <c r="C97" s="167"/>
      <c r="D97" s="167" t="s">
        <v>539</v>
      </c>
      <c r="E97" s="167">
        <v>1</v>
      </c>
      <c r="F97" s="234"/>
      <c r="G97" s="235"/>
      <c r="H97" s="235"/>
      <c r="I97" s="235"/>
      <c r="J97" s="235"/>
      <c r="K97" s="235"/>
      <c r="L97" s="235"/>
      <c r="M97" s="235"/>
      <c r="N97" s="168"/>
    </row>
    <row r="98" spans="2:14" ht="27.75" customHeight="1">
      <c r="B98" s="206" t="s">
        <v>385</v>
      </c>
      <c r="C98" s="167" t="s">
        <v>555</v>
      </c>
      <c r="D98" s="207" t="s">
        <v>523</v>
      </c>
      <c r="E98" s="207">
        <v>5.8500000000000003E-2</v>
      </c>
      <c r="F98" s="236"/>
      <c r="G98" s="227"/>
      <c r="H98" s="227"/>
      <c r="I98" s="227"/>
      <c r="J98" s="227"/>
      <c r="K98" s="227"/>
      <c r="L98" s="227"/>
      <c r="M98" s="227"/>
      <c r="N98" s="244"/>
    </row>
    <row r="99" spans="2:14" ht="27.75" customHeight="1">
      <c r="B99" s="169" t="s">
        <v>524</v>
      </c>
      <c r="C99" s="167" t="s">
        <v>555</v>
      </c>
      <c r="D99" s="167" t="s">
        <v>523</v>
      </c>
      <c r="E99" s="167">
        <v>1.2E-2</v>
      </c>
      <c r="F99" s="234"/>
      <c r="G99" s="235"/>
      <c r="H99" s="235"/>
      <c r="I99" s="235"/>
      <c r="J99" s="235"/>
      <c r="K99" s="235"/>
      <c r="L99" s="235"/>
      <c r="M99" s="235"/>
      <c r="N99" s="185"/>
    </row>
    <row r="100" spans="2:14" ht="27.75" customHeight="1">
      <c r="B100" s="186" t="s">
        <v>552</v>
      </c>
      <c r="C100" s="47" t="s">
        <v>545</v>
      </c>
      <c r="D100" s="47" t="s">
        <v>568</v>
      </c>
      <c r="E100" s="47">
        <v>0.217</v>
      </c>
      <c r="F100" s="74"/>
      <c r="G100" s="119"/>
      <c r="H100" s="235"/>
      <c r="I100" s="227"/>
      <c r="J100" s="227"/>
      <c r="K100" s="119"/>
      <c r="L100" s="227"/>
      <c r="M100" s="227"/>
      <c r="N100" s="183"/>
    </row>
    <row r="101" spans="2:14" ht="27.75" customHeight="1">
      <c r="B101" s="186" t="s">
        <v>553</v>
      </c>
      <c r="C101" s="50" t="s">
        <v>547</v>
      </c>
      <c r="D101" s="47" t="s">
        <v>568</v>
      </c>
      <c r="E101" s="47">
        <v>0.17100000000000001</v>
      </c>
      <c r="F101" s="74"/>
      <c r="G101" s="119"/>
      <c r="H101" s="227"/>
      <c r="I101" s="227"/>
      <c r="J101" s="227"/>
      <c r="K101" s="227"/>
      <c r="L101" s="227"/>
      <c r="M101" s="227"/>
      <c r="N101" s="183"/>
    </row>
    <row r="102" spans="2:14" ht="27.75" customHeight="1">
      <c r="B102" s="186" t="s">
        <v>554</v>
      </c>
      <c r="C102" s="50" t="s">
        <v>546</v>
      </c>
      <c r="D102" s="47" t="s">
        <v>568</v>
      </c>
      <c r="E102" s="50">
        <f>0.239</f>
        <v>0.23899999999999999</v>
      </c>
      <c r="F102" s="74"/>
      <c r="G102" s="119"/>
      <c r="H102" s="235"/>
      <c r="I102" s="227"/>
      <c r="J102" s="227"/>
      <c r="K102" s="227"/>
      <c r="L102" s="227"/>
      <c r="M102" s="227"/>
      <c r="N102" s="183"/>
    </row>
    <row r="103" spans="2:14" ht="27.75" customHeight="1">
      <c r="B103" s="186" t="s">
        <v>554</v>
      </c>
      <c r="C103" s="47" t="s">
        <v>548</v>
      </c>
      <c r="D103" s="47" t="s">
        <v>568</v>
      </c>
      <c r="E103" s="47">
        <f>0.036</f>
        <v>3.5999999999999997E-2</v>
      </c>
      <c r="F103" s="74"/>
      <c r="G103" s="119"/>
      <c r="H103" s="227"/>
      <c r="I103" s="227"/>
      <c r="J103" s="227"/>
      <c r="K103" s="119"/>
      <c r="L103" s="227"/>
      <c r="M103" s="227"/>
      <c r="N103" s="183"/>
    </row>
    <row r="104" spans="2:14" ht="27.75" customHeight="1" thickBot="1">
      <c r="B104" s="180" t="s">
        <v>288</v>
      </c>
      <c r="C104" s="181"/>
      <c r="D104" s="181"/>
      <c r="E104" s="181"/>
      <c r="F104" s="237"/>
      <c r="G104" s="238"/>
      <c r="H104" s="239"/>
      <c r="I104" s="238"/>
      <c r="J104" s="239"/>
      <c r="K104" s="238"/>
      <c r="L104" s="239"/>
      <c r="M104" s="240"/>
      <c r="N104" s="182"/>
    </row>
    <row r="105" spans="2:14" ht="27.75" customHeight="1">
      <c r="B105" s="176"/>
      <c r="C105" s="178"/>
      <c r="D105" s="43"/>
      <c r="E105" s="43"/>
      <c r="F105" s="179"/>
      <c r="G105" s="177"/>
      <c r="H105" s="43"/>
      <c r="I105" s="43"/>
      <c r="J105" s="43"/>
      <c r="K105" s="43"/>
      <c r="L105" s="43"/>
      <c r="N105" s="43"/>
    </row>
    <row r="106" spans="2:14" ht="27.75" customHeight="1"/>
    <row r="107" spans="2:14" ht="27.75" customHeight="1">
      <c r="B107" s="176"/>
      <c r="C107" s="43"/>
      <c r="D107" s="43"/>
      <c r="E107" s="43"/>
      <c r="F107" s="179"/>
      <c r="G107" s="177"/>
      <c r="H107" s="43"/>
      <c r="I107" s="43"/>
      <c r="J107" s="43"/>
      <c r="K107" s="43"/>
      <c r="L107" s="43"/>
      <c r="M107" s="43"/>
      <c r="N107" s="43"/>
    </row>
    <row r="108" spans="2:14" ht="27.75" customHeight="1">
      <c r="G108" s="177"/>
    </row>
    <row r="109" spans="2:14" ht="27.75" customHeight="1"/>
    <row r="110" spans="2:14" ht="27.75" customHeight="1"/>
    <row r="111" spans="2:14" ht="27.75" customHeight="1"/>
    <row r="112" spans="2:14" ht="27.75" customHeight="1"/>
    <row r="113" ht="27.75" customHeight="1"/>
    <row r="114" ht="27.75" customHeight="1"/>
    <row r="115" ht="27.75" customHeight="1"/>
  </sheetData>
  <mergeCells count="11">
    <mergeCell ref="N4:N5"/>
    <mergeCell ref="B2:N2"/>
    <mergeCell ref="B3:I3"/>
    <mergeCell ref="B4:B5"/>
    <mergeCell ref="C4:C5"/>
    <mergeCell ref="D4:D5"/>
    <mergeCell ref="E4:E5"/>
    <mergeCell ref="F4:G4"/>
    <mergeCell ref="H4:I4"/>
    <mergeCell ref="J4:K4"/>
    <mergeCell ref="L4:M4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46" fitToHeight="0" orientation="landscape" r:id="rId1"/>
  <rowBreaks count="2" manualBreakCount="2">
    <brk id="38" max="14" man="1"/>
    <brk id="70" max="1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35"/>
  <sheetViews>
    <sheetView view="pageBreakPreview" topLeftCell="B23" zoomScale="85" zoomScaleNormal="85" zoomScaleSheetLayoutView="85" workbookViewId="0">
      <selection activeCell="F29" sqref="F29:N35"/>
    </sheetView>
  </sheetViews>
  <sheetFormatPr defaultRowHeight="13.5"/>
  <cols>
    <col min="1" max="1" width="2.33203125" style="40" customWidth="1"/>
    <col min="2" max="2" width="31.6640625" style="40" customWidth="1"/>
    <col min="3" max="3" width="23.88671875" style="40" customWidth="1"/>
    <col min="4" max="4" width="8.88671875" style="40"/>
    <col min="5" max="5" width="9.109375" style="40" bestFit="1" customWidth="1"/>
    <col min="6" max="13" width="17.6640625" style="40" customWidth="1"/>
    <col min="14" max="14" width="25.5546875" style="40" customWidth="1"/>
    <col min="15" max="15" width="2.77734375" style="40" customWidth="1"/>
    <col min="16" max="16384" width="8.88671875" style="40"/>
  </cols>
  <sheetData>
    <row r="1" spans="2:15" ht="14.25" thickBot="1"/>
    <row r="2" spans="2:15" ht="31.5" customHeight="1">
      <c r="B2" s="337" t="s">
        <v>386</v>
      </c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9"/>
    </row>
    <row r="3" spans="2:15" ht="20.25" customHeight="1" thickBot="1">
      <c r="B3" s="335" t="s">
        <v>361</v>
      </c>
      <c r="C3" s="336"/>
      <c r="D3" s="336"/>
      <c r="E3" s="336"/>
      <c r="F3" s="336"/>
      <c r="G3" s="336"/>
      <c r="H3" s="336"/>
      <c r="I3" s="336"/>
      <c r="J3" s="191"/>
      <c r="K3" s="191"/>
      <c r="L3" s="191"/>
      <c r="M3" s="191"/>
      <c r="N3" s="192"/>
    </row>
    <row r="4" spans="2:15" ht="18.75">
      <c r="B4" s="327" t="s">
        <v>381</v>
      </c>
      <c r="C4" s="329" t="s">
        <v>234</v>
      </c>
      <c r="D4" s="329" t="s">
        <v>235</v>
      </c>
      <c r="E4" s="329" t="s">
        <v>236</v>
      </c>
      <c r="F4" s="331" t="s">
        <v>237</v>
      </c>
      <c r="G4" s="332"/>
      <c r="H4" s="329" t="s">
        <v>238</v>
      </c>
      <c r="I4" s="329"/>
      <c r="J4" s="329" t="s">
        <v>239</v>
      </c>
      <c r="K4" s="329"/>
      <c r="L4" s="329" t="s">
        <v>240</v>
      </c>
      <c r="M4" s="329"/>
      <c r="N4" s="321" t="s">
        <v>241</v>
      </c>
    </row>
    <row r="5" spans="2:15" ht="19.5" thickBot="1">
      <c r="B5" s="328"/>
      <c r="C5" s="330"/>
      <c r="D5" s="330"/>
      <c r="E5" s="330"/>
      <c r="F5" s="189" t="s">
        <v>242</v>
      </c>
      <c r="G5" s="189" t="s">
        <v>243</v>
      </c>
      <c r="H5" s="189" t="s">
        <v>242</v>
      </c>
      <c r="I5" s="189" t="s">
        <v>243</v>
      </c>
      <c r="J5" s="189" t="s">
        <v>242</v>
      </c>
      <c r="K5" s="189" t="s">
        <v>243</v>
      </c>
      <c r="L5" s="189" t="s">
        <v>242</v>
      </c>
      <c r="M5" s="189" t="s">
        <v>243</v>
      </c>
      <c r="N5" s="322"/>
    </row>
    <row r="6" spans="2:15" ht="27" customHeight="1" thickTop="1">
      <c r="B6" s="68" t="s">
        <v>387</v>
      </c>
      <c r="C6" s="39" t="s">
        <v>393</v>
      </c>
      <c r="D6" s="39" t="s">
        <v>263</v>
      </c>
      <c r="E6" s="39">
        <v>1</v>
      </c>
      <c r="F6" s="12"/>
      <c r="G6" s="12"/>
      <c r="H6" s="12"/>
      <c r="I6" s="12"/>
      <c r="J6" s="12"/>
      <c r="K6" s="12"/>
      <c r="L6" s="12"/>
      <c r="M6" s="12"/>
      <c r="N6" s="7"/>
    </row>
    <row r="7" spans="2:15" ht="27" customHeight="1">
      <c r="B7" s="68" t="s">
        <v>390</v>
      </c>
      <c r="C7" s="39" t="s">
        <v>388</v>
      </c>
      <c r="D7" s="39" t="s">
        <v>263</v>
      </c>
      <c r="E7" s="39">
        <v>1</v>
      </c>
      <c r="F7" s="12"/>
      <c r="G7" s="73"/>
      <c r="H7" s="73"/>
      <c r="I7" s="73"/>
      <c r="J7" s="73"/>
      <c r="K7" s="73"/>
      <c r="L7" s="73"/>
      <c r="M7" s="73"/>
      <c r="N7" s="7"/>
    </row>
    <row r="8" spans="2:15" ht="27" customHeight="1">
      <c r="B8" s="46" t="s">
        <v>288</v>
      </c>
      <c r="C8" s="39"/>
      <c r="D8" s="39"/>
      <c r="E8" s="39"/>
      <c r="F8" s="12"/>
      <c r="G8" s="73"/>
      <c r="H8" s="73"/>
      <c r="I8" s="73"/>
      <c r="J8" s="73"/>
      <c r="K8" s="73"/>
      <c r="L8" s="73"/>
      <c r="M8" s="73"/>
      <c r="N8" s="7"/>
      <c r="O8" s="77"/>
    </row>
    <row r="9" spans="2:15" ht="27" customHeight="1">
      <c r="B9" s="68"/>
      <c r="C9" s="39"/>
      <c r="D9" s="39"/>
      <c r="E9" s="39"/>
      <c r="F9" s="12"/>
      <c r="G9" s="73"/>
      <c r="H9" s="73"/>
      <c r="I9" s="73"/>
      <c r="J9" s="73"/>
      <c r="K9" s="73"/>
      <c r="L9" s="73"/>
      <c r="M9" s="73"/>
      <c r="N9" s="7"/>
      <c r="O9" s="77"/>
    </row>
    <row r="10" spans="2:15" ht="27" customHeight="1">
      <c r="B10" s="68" t="s">
        <v>391</v>
      </c>
      <c r="C10" s="39" t="s">
        <v>499</v>
      </c>
      <c r="D10" s="39" t="s">
        <v>263</v>
      </c>
      <c r="E10" s="39">
        <v>1</v>
      </c>
      <c r="F10" s="12"/>
      <c r="G10" s="12"/>
      <c r="H10" s="73"/>
      <c r="I10" s="73"/>
      <c r="J10" s="73"/>
      <c r="K10" s="73"/>
      <c r="L10" s="73"/>
      <c r="M10" s="73"/>
      <c r="N10" s="7"/>
      <c r="O10" s="77"/>
    </row>
    <row r="11" spans="2:15" ht="27" customHeight="1">
      <c r="B11" s="68" t="s">
        <v>392</v>
      </c>
      <c r="C11" s="39" t="s">
        <v>446</v>
      </c>
      <c r="D11" s="39" t="s">
        <v>263</v>
      </c>
      <c r="E11" s="39">
        <v>1</v>
      </c>
      <c r="F11" s="12"/>
      <c r="G11" s="73"/>
      <c r="H11" s="73"/>
      <c r="I11" s="73"/>
      <c r="J11" s="73"/>
      <c r="K11" s="73"/>
      <c r="L11" s="73"/>
      <c r="M11" s="73"/>
      <c r="N11" s="7"/>
      <c r="O11" s="77"/>
    </row>
    <row r="12" spans="2:15" ht="27" customHeight="1">
      <c r="B12" s="46" t="s">
        <v>288</v>
      </c>
      <c r="C12" s="39"/>
      <c r="D12" s="39"/>
      <c r="E12" s="39"/>
      <c r="F12" s="12"/>
      <c r="G12" s="73"/>
      <c r="H12" s="73"/>
      <c r="I12" s="73"/>
      <c r="J12" s="73"/>
      <c r="K12" s="73"/>
      <c r="L12" s="73"/>
      <c r="M12" s="73"/>
      <c r="N12" s="7"/>
      <c r="O12" s="77"/>
    </row>
    <row r="13" spans="2:15" ht="27" customHeight="1">
      <c r="B13" s="68"/>
      <c r="C13" s="39"/>
      <c r="D13" s="39"/>
      <c r="E13" s="39"/>
      <c r="F13" s="12"/>
      <c r="G13" s="12"/>
      <c r="H13" s="73"/>
      <c r="I13" s="73"/>
      <c r="J13" s="73"/>
      <c r="K13" s="73"/>
      <c r="L13" s="73"/>
      <c r="M13" s="73"/>
      <c r="N13" s="7"/>
      <c r="O13" s="77"/>
    </row>
    <row r="14" spans="2:15" ht="27" customHeight="1">
      <c r="B14" s="68" t="s">
        <v>394</v>
      </c>
      <c r="C14" s="39" t="s">
        <v>499</v>
      </c>
      <c r="D14" s="39" t="s">
        <v>263</v>
      </c>
      <c r="E14" s="39">
        <v>1</v>
      </c>
      <c r="F14" s="70"/>
      <c r="G14" s="70"/>
      <c r="H14" s="74"/>
      <c r="I14" s="74"/>
      <c r="J14" s="74"/>
      <c r="K14" s="74"/>
      <c r="L14" s="74"/>
      <c r="M14" s="74"/>
      <c r="N14" s="62"/>
      <c r="O14" s="77"/>
    </row>
    <row r="15" spans="2:15" ht="27" customHeight="1">
      <c r="B15" s="68" t="s">
        <v>395</v>
      </c>
      <c r="C15" s="39" t="s">
        <v>396</v>
      </c>
      <c r="D15" s="39" t="s">
        <v>263</v>
      </c>
      <c r="E15" s="39">
        <v>1</v>
      </c>
      <c r="F15" s="12"/>
      <c r="G15" s="73"/>
      <c r="H15" s="73"/>
      <c r="I15" s="73"/>
      <c r="J15" s="73"/>
      <c r="K15" s="73"/>
      <c r="L15" s="73"/>
      <c r="M15" s="73"/>
      <c r="N15" s="7"/>
      <c r="O15" s="77"/>
    </row>
    <row r="16" spans="2:15" ht="27" customHeight="1">
      <c r="B16" s="46" t="s">
        <v>288</v>
      </c>
      <c r="C16" s="39"/>
      <c r="D16" s="39"/>
      <c r="E16" s="39"/>
      <c r="F16" s="12"/>
      <c r="G16" s="73"/>
      <c r="H16" s="73"/>
      <c r="I16" s="73"/>
      <c r="J16" s="73"/>
      <c r="K16" s="73"/>
      <c r="L16" s="73"/>
      <c r="M16" s="73"/>
      <c r="N16" s="7"/>
      <c r="O16" s="77"/>
    </row>
    <row r="17" spans="2:15" ht="27" customHeight="1">
      <c r="B17" s="68"/>
      <c r="C17" s="47"/>
      <c r="D17" s="47"/>
      <c r="E17" s="47"/>
      <c r="F17" s="70"/>
      <c r="G17" s="70"/>
      <c r="H17" s="74"/>
      <c r="I17" s="74"/>
      <c r="J17" s="74"/>
      <c r="K17" s="74"/>
      <c r="L17" s="74"/>
      <c r="M17" s="74"/>
      <c r="N17" s="62"/>
      <c r="O17" s="77"/>
    </row>
    <row r="18" spans="2:15" ht="27" customHeight="1">
      <c r="B18" s="68" t="s">
        <v>397</v>
      </c>
      <c r="C18" s="39" t="s">
        <v>499</v>
      </c>
      <c r="D18" s="39" t="s">
        <v>263</v>
      </c>
      <c r="E18" s="39">
        <v>1</v>
      </c>
      <c r="F18" s="12"/>
      <c r="G18" s="12"/>
      <c r="H18" s="12"/>
      <c r="I18" s="12"/>
      <c r="J18" s="12"/>
      <c r="K18" s="12"/>
      <c r="L18" s="12"/>
      <c r="M18" s="12"/>
      <c r="N18" s="7"/>
    </row>
    <row r="19" spans="2:15" ht="27" customHeight="1">
      <c r="B19" s="68" t="s">
        <v>398</v>
      </c>
      <c r="C19" s="39" t="s">
        <v>399</v>
      </c>
      <c r="D19" s="39" t="s">
        <v>263</v>
      </c>
      <c r="E19" s="39">
        <v>1</v>
      </c>
      <c r="F19" s="12"/>
      <c r="G19" s="73"/>
      <c r="H19" s="73"/>
      <c r="I19" s="73"/>
      <c r="J19" s="73"/>
      <c r="K19" s="73"/>
      <c r="L19" s="73"/>
      <c r="M19" s="73"/>
      <c r="N19" s="7"/>
    </row>
    <row r="20" spans="2:15" ht="27" customHeight="1">
      <c r="B20" s="46" t="s">
        <v>288</v>
      </c>
      <c r="C20" s="39"/>
      <c r="D20" s="39"/>
      <c r="E20" s="39"/>
      <c r="F20" s="12"/>
      <c r="G20" s="73"/>
      <c r="H20" s="73"/>
      <c r="I20" s="73"/>
      <c r="J20" s="73"/>
      <c r="K20" s="73"/>
      <c r="L20" s="73"/>
      <c r="M20" s="73"/>
      <c r="N20" s="7"/>
      <c r="O20" s="77"/>
    </row>
    <row r="21" spans="2:15" ht="27" customHeight="1">
      <c r="B21" s="68"/>
      <c r="C21" s="39"/>
      <c r="D21" s="39"/>
      <c r="E21" s="39"/>
      <c r="F21" s="12"/>
      <c r="G21" s="73"/>
      <c r="H21" s="73"/>
      <c r="I21" s="73"/>
      <c r="J21" s="73"/>
      <c r="K21" s="73"/>
      <c r="L21" s="73"/>
      <c r="M21" s="73"/>
      <c r="N21" s="7"/>
      <c r="O21" s="77"/>
    </row>
    <row r="22" spans="2:15" ht="27" customHeight="1">
      <c r="B22" s="68" t="s">
        <v>400</v>
      </c>
      <c r="C22" s="39" t="s">
        <v>499</v>
      </c>
      <c r="D22" s="39" t="s">
        <v>263</v>
      </c>
      <c r="E22" s="39">
        <v>1</v>
      </c>
      <c r="F22" s="12"/>
      <c r="G22" s="12"/>
      <c r="H22" s="73"/>
      <c r="I22" s="73"/>
      <c r="J22" s="73"/>
      <c r="K22" s="73"/>
      <c r="L22" s="73"/>
      <c r="M22" s="73"/>
      <c r="N22" s="7"/>
      <c r="O22" s="77"/>
    </row>
    <row r="23" spans="2:15" ht="27" customHeight="1">
      <c r="B23" s="68" t="s">
        <v>401</v>
      </c>
      <c r="C23" s="39" t="s">
        <v>405</v>
      </c>
      <c r="D23" s="39" t="s">
        <v>263</v>
      </c>
      <c r="E23" s="39">
        <v>1</v>
      </c>
      <c r="F23" s="12"/>
      <c r="G23" s="73"/>
      <c r="H23" s="73"/>
      <c r="I23" s="73"/>
      <c r="J23" s="73"/>
      <c r="K23" s="73"/>
      <c r="L23" s="73"/>
      <c r="M23" s="73"/>
      <c r="N23" s="7"/>
      <c r="O23" s="77"/>
    </row>
    <row r="24" spans="2:15" ht="27" customHeight="1">
      <c r="B24" s="46" t="s">
        <v>288</v>
      </c>
      <c r="C24" s="39"/>
      <c r="D24" s="39"/>
      <c r="E24" s="39"/>
      <c r="F24" s="12"/>
      <c r="G24" s="73"/>
      <c r="H24" s="73"/>
      <c r="I24" s="73"/>
      <c r="J24" s="73"/>
      <c r="K24" s="73"/>
      <c r="L24" s="73"/>
      <c r="M24" s="73"/>
      <c r="N24" s="7"/>
      <c r="O24" s="77"/>
    </row>
    <row r="25" spans="2:15" ht="27" customHeight="1">
      <c r="B25" s="68"/>
      <c r="C25" s="39"/>
      <c r="D25" s="39"/>
      <c r="E25" s="39"/>
      <c r="F25" s="12"/>
      <c r="G25" s="12"/>
      <c r="H25" s="73"/>
      <c r="I25" s="73"/>
      <c r="J25" s="73"/>
      <c r="K25" s="73"/>
      <c r="L25" s="73"/>
      <c r="M25" s="73"/>
      <c r="N25" s="7"/>
      <c r="O25" s="77"/>
    </row>
    <row r="26" spans="2:15" ht="27" customHeight="1">
      <c r="B26" s="68" t="s">
        <v>403</v>
      </c>
      <c r="C26" s="39" t="s">
        <v>499</v>
      </c>
      <c r="D26" s="39" t="s">
        <v>263</v>
      </c>
      <c r="E26" s="39">
        <v>1</v>
      </c>
      <c r="F26" s="70"/>
      <c r="G26" s="70"/>
      <c r="H26" s="74"/>
      <c r="I26" s="74"/>
      <c r="J26" s="74"/>
      <c r="K26" s="74"/>
      <c r="L26" s="74"/>
      <c r="M26" s="74"/>
      <c r="N26" s="62"/>
      <c r="O26" s="77"/>
    </row>
    <row r="27" spans="2:15" ht="27" customHeight="1">
      <c r="B27" s="68" t="s">
        <v>404</v>
      </c>
      <c r="C27" s="39" t="s">
        <v>405</v>
      </c>
      <c r="D27" s="39" t="s">
        <v>263</v>
      </c>
      <c r="E27" s="39">
        <v>1</v>
      </c>
      <c r="F27" s="12"/>
      <c r="G27" s="73"/>
      <c r="H27" s="73"/>
      <c r="I27" s="73"/>
      <c r="J27" s="73"/>
      <c r="K27" s="73"/>
      <c r="L27" s="73"/>
      <c r="M27" s="73"/>
      <c r="N27" s="7"/>
      <c r="O27" s="77"/>
    </row>
    <row r="28" spans="2:15" ht="27" customHeight="1">
      <c r="B28" s="46" t="s">
        <v>288</v>
      </c>
      <c r="C28" s="39"/>
      <c r="D28" s="39"/>
      <c r="E28" s="39"/>
      <c r="F28" s="12"/>
      <c r="G28" s="73"/>
      <c r="H28" s="73"/>
      <c r="I28" s="73"/>
      <c r="J28" s="73"/>
      <c r="K28" s="73"/>
      <c r="L28" s="73"/>
      <c r="M28" s="73"/>
      <c r="N28" s="7"/>
      <c r="O28" s="77"/>
    </row>
    <row r="29" spans="2:15" ht="27" customHeight="1">
      <c r="B29" s="71"/>
      <c r="C29" s="47"/>
      <c r="D29" s="47"/>
      <c r="E29" s="47"/>
      <c r="F29" s="70"/>
      <c r="G29" s="70"/>
      <c r="H29" s="74"/>
      <c r="I29" s="74"/>
      <c r="J29" s="74"/>
      <c r="K29" s="74"/>
      <c r="L29" s="74"/>
      <c r="M29" s="74"/>
      <c r="N29" s="62"/>
      <c r="O29" s="77"/>
    </row>
    <row r="30" spans="2:15" ht="27" customHeight="1">
      <c r="B30" s="68" t="s">
        <v>406</v>
      </c>
      <c r="C30" s="39" t="s">
        <v>499</v>
      </c>
      <c r="D30" s="39" t="s">
        <v>263</v>
      </c>
      <c r="E30" s="39">
        <v>1</v>
      </c>
      <c r="F30" s="12"/>
      <c r="G30" s="12"/>
      <c r="H30" s="12"/>
      <c r="I30" s="12"/>
      <c r="J30" s="12"/>
      <c r="K30" s="12"/>
      <c r="L30" s="12"/>
      <c r="M30" s="12"/>
      <c r="N30" s="7"/>
    </row>
    <row r="31" spans="2:15" ht="27" customHeight="1">
      <c r="B31" s="68" t="s">
        <v>407</v>
      </c>
      <c r="C31" s="39" t="s">
        <v>408</v>
      </c>
      <c r="D31" s="39" t="s">
        <v>263</v>
      </c>
      <c r="E31" s="39">
        <v>1</v>
      </c>
      <c r="F31" s="12"/>
      <c r="G31" s="73"/>
      <c r="H31" s="73"/>
      <c r="I31" s="73"/>
      <c r="J31" s="73"/>
      <c r="K31" s="73"/>
      <c r="L31" s="73"/>
      <c r="M31" s="73"/>
      <c r="N31" s="7"/>
    </row>
    <row r="32" spans="2:15" ht="27" customHeight="1">
      <c r="B32" s="46" t="s">
        <v>288</v>
      </c>
      <c r="C32" s="39"/>
      <c r="D32" s="39"/>
      <c r="E32" s="39"/>
      <c r="F32" s="12"/>
      <c r="G32" s="73"/>
      <c r="H32" s="73"/>
      <c r="I32" s="73"/>
      <c r="J32" s="73"/>
      <c r="K32" s="73"/>
      <c r="L32" s="73"/>
      <c r="M32" s="73"/>
      <c r="N32" s="7"/>
      <c r="O32" s="77"/>
    </row>
    <row r="33" spans="2:15" ht="27" customHeight="1">
      <c r="B33" s="68"/>
      <c r="C33" s="39"/>
      <c r="D33" s="39"/>
      <c r="E33" s="39"/>
      <c r="F33" s="12"/>
      <c r="G33" s="73"/>
      <c r="H33" s="73"/>
      <c r="I33" s="73"/>
      <c r="J33" s="73"/>
      <c r="K33" s="73"/>
      <c r="L33" s="73"/>
      <c r="M33" s="73"/>
      <c r="N33" s="7"/>
      <c r="O33" s="77"/>
    </row>
    <row r="34" spans="2:15" ht="27" customHeight="1">
      <c r="B34" s="66"/>
      <c r="C34" s="60"/>
      <c r="D34" s="60"/>
      <c r="E34" s="60"/>
      <c r="F34" s="75"/>
      <c r="G34" s="75"/>
      <c r="H34" s="75"/>
      <c r="I34" s="75"/>
      <c r="J34" s="75"/>
      <c r="K34" s="75"/>
      <c r="L34" s="75"/>
      <c r="M34" s="75"/>
      <c r="N34" s="62"/>
      <c r="O34" s="77"/>
    </row>
    <row r="35" spans="2:15" ht="27" customHeight="1" thickBot="1">
      <c r="B35" s="208"/>
      <c r="C35" s="209"/>
      <c r="D35" s="209"/>
      <c r="E35" s="209"/>
      <c r="F35" s="210"/>
      <c r="G35" s="210"/>
      <c r="H35" s="210"/>
      <c r="I35" s="210"/>
      <c r="J35" s="210"/>
      <c r="K35" s="210"/>
      <c r="L35" s="210"/>
      <c r="M35" s="210"/>
      <c r="N35" s="4"/>
      <c r="O35" s="77"/>
    </row>
  </sheetData>
  <mergeCells count="11">
    <mergeCell ref="N4:N5"/>
    <mergeCell ref="B2:N2"/>
    <mergeCell ref="B3:I3"/>
    <mergeCell ref="B4:B5"/>
    <mergeCell ref="C4:C5"/>
    <mergeCell ref="D4:D5"/>
    <mergeCell ref="E4:E5"/>
    <mergeCell ref="F4:G4"/>
    <mergeCell ref="H4:I4"/>
    <mergeCell ref="J4:K4"/>
    <mergeCell ref="L4:M4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1"/>
  <sheetViews>
    <sheetView view="pageBreakPreview" topLeftCell="A22" zoomScaleNormal="100" zoomScaleSheetLayoutView="100" workbookViewId="0">
      <selection activeCell="F6" sqref="F6:M28"/>
    </sheetView>
  </sheetViews>
  <sheetFormatPr defaultRowHeight="13.5"/>
  <cols>
    <col min="1" max="1" width="2.6640625" customWidth="1"/>
    <col min="3" max="3" width="21" customWidth="1"/>
    <col min="4" max="4" width="18.77734375" customWidth="1"/>
    <col min="6" max="6" width="16.109375" customWidth="1"/>
    <col min="7" max="7" width="6.5546875" style="26" customWidth="1"/>
    <col min="8" max="8" width="16.21875" customWidth="1"/>
    <col min="9" max="9" width="16.21875" style="32" customWidth="1"/>
    <col min="10" max="10" width="14.44140625" customWidth="1"/>
    <col min="11" max="11" width="14.44140625" style="29" customWidth="1"/>
    <col min="12" max="12" width="12.5546875" customWidth="1"/>
    <col min="13" max="13" width="16.6640625" customWidth="1"/>
    <col min="14" max="14" width="2.109375" customWidth="1"/>
  </cols>
  <sheetData>
    <row r="1" spans="1:13" ht="14.25" thickBot="1"/>
    <row r="2" spans="1:13" ht="39" customHeight="1" thickBot="1">
      <c r="A2" s="40"/>
      <c r="B2" s="343" t="s">
        <v>290</v>
      </c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5"/>
    </row>
    <row r="3" spans="1:13" ht="14.25" thickBot="1">
      <c r="A3" s="40"/>
      <c r="B3" s="42"/>
      <c r="C3" s="43"/>
      <c r="D3" s="43"/>
      <c r="E3" s="43"/>
      <c r="F3" s="43"/>
      <c r="G3" s="43"/>
      <c r="H3" s="43"/>
      <c r="I3" s="43"/>
      <c r="J3" s="43"/>
      <c r="K3" s="43"/>
      <c r="L3" s="43"/>
      <c r="M3" s="44"/>
    </row>
    <row r="4" spans="1:13" ht="28.5" customHeight="1">
      <c r="A4" s="40"/>
      <c r="B4" s="327" t="s">
        <v>291</v>
      </c>
      <c r="C4" s="329" t="s">
        <v>292</v>
      </c>
      <c r="D4" s="329" t="s">
        <v>293</v>
      </c>
      <c r="E4" s="329" t="s">
        <v>13</v>
      </c>
      <c r="F4" s="329" t="s">
        <v>417</v>
      </c>
      <c r="G4" s="329"/>
      <c r="H4" s="329"/>
      <c r="I4" s="329"/>
      <c r="J4" s="329"/>
      <c r="K4" s="329"/>
      <c r="L4" s="329" t="s">
        <v>294</v>
      </c>
      <c r="M4" s="321" t="s">
        <v>8</v>
      </c>
    </row>
    <row r="5" spans="1:13" ht="31.5" customHeight="1">
      <c r="A5" s="40"/>
      <c r="B5" s="348"/>
      <c r="C5" s="346"/>
      <c r="D5" s="346"/>
      <c r="E5" s="346"/>
      <c r="F5" s="108" t="s">
        <v>321</v>
      </c>
      <c r="G5" s="108" t="s">
        <v>299</v>
      </c>
      <c r="H5" s="108" t="s">
        <v>300</v>
      </c>
      <c r="I5" s="108" t="s">
        <v>329</v>
      </c>
      <c r="J5" s="108" t="s">
        <v>327</v>
      </c>
      <c r="K5" s="109" t="s">
        <v>328</v>
      </c>
      <c r="L5" s="346"/>
      <c r="M5" s="347"/>
    </row>
    <row r="6" spans="1:13" ht="27.75" customHeight="1">
      <c r="A6" s="40"/>
      <c r="B6" s="46">
        <v>1</v>
      </c>
      <c r="C6" s="51" t="s">
        <v>295</v>
      </c>
      <c r="D6" s="51" t="s">
        <v>296</v>
      </c>
      <c r="E6" s="47" t="s">
        <v>108</v>
      </c>
      <c r="F6" s="70"/>
      <c r="G6" s="51"/>
      <c r="H6" s="90"/>
      <c r="I6" s="90"/>
      <c r="J6" s="90"/>
      <c r="K6" s="90"/>
      <c r="L6" s="70"/>
      <c r="M6" s="91"/>
    </row>
    <row r="7" spans="1:13" s="32" customFormat="1" ht="27.75" customHeight="1">
      <c r="A7" s="40"/>
      <c r="B7" s="46">
        <v>2</v>
      </c>
      <c r="C7" s="51"/>
      <c r="D7" s="51" t="s">
        <v>323</v>
      </c>
      <c r="E7" s="47" t="s">
        <v>108</v>
      </c>
      <c r="F7" s="70"/>
      <c r="G7" s="51"/>
      <c r="H7" s="90"/>
      <c r="I7" s="90"/>
      <c r="J7" s="90"/>
      <c r="K7" s="90"/>
      <c r="L7" s="70"/>
      <c r="M7" s="91"/>
    </row>
    <row r="8" spans="1:13" s="32" customFormat="1" ht="27.75" customHeight="1">
      <c r="A8" s="40"/>
      <c r="B8" s="46">
        <v>3</v>
      </c>
      <c r="C8" s="51"/>
      <c r="D8" s="51" t="s">
        <v>324</v>
      </c>
      <c r="E8" s="47" t="s">
        <v>108</v>
      </c>
      <c r="F8" s="92"/>
      <c r="G8" s="47"/>
      <c r="H8" s="90"/>
      <c r="I8" s="90"/>
      <c r="J8" s="90"/>
      <c r="K8" s="90"/>
      <c r="L8" s="70"/>
      <c r="M8" s="91"/>
    </row>
    <row r="9" spans="1:13" ht="27.75" customHeight="1">
      <c r="A9" s="40"/>
      <c r="B9" s="46">
        <v>4</v>
      </c>
      <c r="C9" s="51" t="s">
        <v>322</v>
      </c>
      <c r="D9" s="51" t="s">
        <v>232</v>
      </c>
      <c r="E9" s="47" t="s">
        <v>108</v>
      </c>
      <c r="F9" s="93"/>
      <c r="G9" s="94"/>
      <c r="H9" s="90"/>
      <c r="I9" s="90"/>
      <c r="J9" s="90"/>
      <c r="K9" s="90"/>
      <c r="L9" s="70"/>
      <c r="M9" s="62"/>
    </row>
    <row r="10" spans="1:13" ht="27.75" customHeight="1">
      <c r="A10" s="40"/>
      <c r="B10" s="46">
        <v>5</v>
      </c>
      <c r="C10" s="51" t="s">
        <v>289</v>
      </c>
      <c r="D10" s="51" t="s">
        <v>297</v>
      </c>
      <c r="E10" s="47" t="s">
        <v>108</v>
      </c>
      <c r="F10" s="70"/>
      <c r="G10" s="51"/>
      <c r="H10" s="95"/>
      <c r="I10" s="90"/>
      <c r="J10" s="90"/>
      <c r="K10" s="95"/>
      <c r="L10" s="70"/>
      <c r="M10" s="91"/>
    </row>
    <row r="11" spans="1:13" s="32" customFormat="1" ht="27.75" customHeight="1">
      <c r="A11" s="40"/>
      <c r="B11" s="46">
        <v>6</v>
      </c>
      <c r="C11" s="51"/>
      <c r="D11" s="51" t="s">
        <v>325</v>
      </c>
      <c r="E11" s="47" t="s">
        <v>108</v>
      </c>
      <c r="F11" s="70"/>
      <c r="G11" s="51"/>
      <c r="H11" s="90"/>
      <c r="I11" s="95"/>
      <c r="J11" s="95"/>
      <c r="K11" s="95"/>
      <c r="L11" s="70"/>
      <c r="M11" s="91"/>
    </row>
    <row r="12" spans="1:13" s="32" customFormat="1" ht="27.75" customHeight="1">
      <c r="A12" s="40"/>
      <c r="B12" s="46">
        <v>7</v>
      </c>
      <c r="C12" s="51"/>
      <c r="D12" s="51" t="s">
        <v>326</v>
      </c>
      <c r="E12" s="47" t="s">
        <v>108</v>
      </c>
      <c r="F12" s="70"/>
      <c r="G12" s="51"/>
      <c r="H12" s="95"/>
      <c r="I12" s="95"/>
      <c r="J12" s="95"/>
      <c r="K12" s="90"/>
      <c r="L12" s="70"/>
      <c r="M12" s="91"/>
    </row>
    <row r="13" spans="1:13" ht="27.75" customHeight="1">
      <c r="A13" s="40"/>
      <c r="B13" s="46">
        <v>8</v>
      </c>
      <c r="C13" s="51" t="s">
        <v>316</v>
      </c>
      <c r="D13" s="51" t="s">
        <v>298</v>
      </c>
      <c r="E13" s="47" t="s">
        <v>109</v>
      </c>
      <c r="F13" s="70"/>
      <c r="G13" s="51"/>
      <c r="H13" s="95"/>
      <c r="I13" s="95"/>
      <c r="J13" s="95"/>
      <c r="K13" s="95"/>
      <c r="L13" s="70"/>
      <c r="M13" s="91"/>
    </row>
    <row r="14" spans="1:13" s="27" customFormat="1" ht="27.75" customHeight="1">
      <c r="A14" s="40"/>
      <c r="B14" s="46">
        <v>9</v>
      </c>
      <c r="C14" s="51" t="s">
        <v>317</v>
      </c>
      <c r="D14" s="51" t="s">
        <v>110</v>
      </c>
      <c r="E14" s="47" t="s">
        <v>109</v>
      </c>
      <c r="F14" s="70"/>
      <c r="G14" s="51"/>
      <c r="H14" s="95"/>
      <c r="I14" s="95"/>
      <c r="J14" s="95"/>
      <c r="K14" s="95"/>
      <c r="L14" s="70"/>
      <c r="M14" s="62"/>
    </row>
    <row r="15" spans="1:13" s="27" customFormat="1" ht="27.75" customHeight="1">
      <c r="A15" s="40"/>
      <c r="B15" s="46">
        <v>10</v>
      </c>
      <c r="C15" s="51" t="s">
        <v>320</v>
      </c>
      <c r="D15" s="51" t="s">
        <v>110</v>
      </c>
      <c r="E15" s="47" t="s">
        <v>108</v>
      </c>
      <c r="F15" s="70"/>
      <c r="G15" s="51"/>
      <c r="H15" s="95"/>
      <c r="I15" s="95"/>
      <c r="J15" s="95"/>
      <c r="K15" s="95"/>
      <c r="L15" s="70"/>
      <c r="M15" s="62"/>
    </row>
    <row r="16" spans="1:13" s="27" customFormat="1" ht="27.75" customHeight="1">
      <c r="A16" s="40"/>
      <c r="B16" s="46">
        <v>11</v>
      </c>
      <c r="C16" s="51" t="s">
        <v>319</v>
      </c>
      <c r="D16" s="51" t="s">
        <v>110</v>
      </c>
      <c r="E16" s="47" t="s">
        <v>108</v>
      </c>
      <c r="F16" s="70"/>
      <c r="G16" s="51"/>
      <c r="H16" s="95"/>
      <c r="I16" s="95"/>
      <c r="J16" s="95"/>
      <c r="K16" s="95"/>
      <c r="L16" s="70"/>
      <c r="M16" s="62"/>
    </row>
    <row r="17" spans="1:13" ht="27.75" customHeight="1">
      <c r="A17" s="40"/>
      <c r="B17" s="46">
        <v>12</v>
      </c>
      <c r="C17" s="51" t="s">
        <v>318</v>
      </c>
      <c r="D17" s="51" t="s">
        <v>110</v>
      </c>
      <c r="E17" s="47" t="s">
        <v>108</v>
      </c>
      <c r="F17" s="70"/>
      <c r="G17" s="51"/>
      <c r="H17" s="95"/>
      <c r="I17" s="95"/>
      <c r="J17" s="95"/>
      <c r="K17" s="95"/>
      <c r="L17" s="70"/>
      <c r="M17" s="62"/>
    </row>
    <row r="18" spans="1:13" s="32" customFormat="1" ht="27.75" customHeight="1">
      <c r="A18" s="40"/>
      <c r="B18" s="145">
        <v>13</v>
      </c>
      <c r="C18" s="146" t="s">
        <v>572</v>
      </c>
      <c r="D18" s="146" t="s">
        <v>337</v>
      </c>
      <c r="E18" s="52" t="s">
        <v>108</v>
      </c>
      <c r="F18" s="48"/>
      <c r="G18" s="52"/>
      <c r="H18" s="95"/>
      <c r="I18" s="95"/>
      <c r="J18" s="95"/>
      <c r="K18" s="95"/>
      <c r="L18" s="97"/>
      <c r="M18" s="147"/>
    </row>
    <row r="19" spans="1:13" s="40" customFormat="1" ht="27.75" customHeight="1">
      <c r="B19" s="145"/>
      <c r="C19" s="146" t="s">
        <v>573</v>
      </c>
      <c r="D19" s="146" t="s">
        <v>337</v>
      </c>
      <c r="E19" s="52" t="s">
        <v>574</v>
      </c>
      <c r="F19" s="48"/>
      <c r="G19" s="52"/>
      <c r="H19" s="95"/>
      <c r="I19" s="95"/>
      <c r="J19" s="95"/>
      <c r="K19" s="95"/>
      <c r="L19" s="48"/>
      <c r="M19" s="147"/>
    </row>
    <row r="20" spans="1:13" ht="27.75" customHeight="1">
      <c r="A20" s="40"/>
      <c r="B20" s="46">
        <v>14</v>
      </c>
      <c r="C20" s="51" t="s">
        <v>303</v>
      </c>
      <c r="D20" s="51" t="s">
        <v>306</v>
      </c>
      <c r="E20" s="47" t="s">
        <v>108</v>
      </c>
      <c r="F20" s="70"/>
      <c r="G20" s="51"/>
      <c r="H20" s="95"/>
      <c r="I20" s="95"/>
      <c r="J20" s="95"/>
      <c r="K20" s="95"/>
      <c r="L20" s="70"/>
      <c r="M20" s="62"/>
    </row>
    <row r="21" spans="1:13" ht="27.75" customHeight="1">
      <c r="A21" s="40"/>
      <c r="B21" s="46">
        <v>15</v>
      </c>
      <c r="C21" s="51" t="s">
        <v>303</v>
      </c>
      <c r="D21" s="51" t="s">
        <v>305</v>
      </c>
      <c r="E21" s="47" t="s">
        <v>108</v>
      </c>
      <c r="F21" s="70"/>
      <c r="G21" s="51"/>
      <c r="H21" s="95"/>
      <c r="I21" s="95"/>
      <c r="J21" s="95"/>
      <c r="K21" s="95"/>
      <c r="L21" s="70"/>
      <c r="M21" s="62"/>
    </row>
    <row r="22" spans="1:13" ht="27.75" customHeight="1">
      <c r="A22" s="40"/>
      <c r="B22" s="46">
        <v>16</v>
      </c>
      <c r="C22" s="51" t="s">
        <v>303</v>
      </c>
      <c r="D22" s="51" t="s">
        <v>304</v>
      </c>
      <c r="E22" s="47" t="s">
        <v>108</v>
      </c>
      <c r="F22" s="70"/>
      <c r="G22" s="51"/>
      <c r="H22" s="95"/>
      <c r="I22" s="95"/>
      <c r="J22" s="95"/>
      <c r="K22" s="95"/>
      <c r="L22" s="70"/>
      <c r="M22" s="62"/>
    </row>
    <row r="23" spans="1:13" ht="27.75" customHeight="1">
      <c r="A23" s="40"/>
      <c r="B23" s="46">
        <v>17</v>
      </c>
      <c r="C23" s="51" t="s">
        <v>415</v>
      </c>
      <c r="D23" s="51" t="s">
        <v>416</v>
      </c>
      <c r="E23" s="47" t="s">
        <v>287</v>
      </c>
      <c r="F23" s="92"/>
      <c r="G23" s="47"/>
      <c r="H23" s="95"/>
      <c r="I23" s="118"/>
      <c r="J23" s="118"/>
      <c r="K23" s="118"/>
      <c r="L23" s="70"/>
      <c r="M23" s="62"/>
    </row>
    <row r="24" spans="1:13" s="40" customFormat="1" ht="27.75" customHeight="1">
      <c r="B24" s="46">
        <v>18</v>
      </c>
      <c r="C24" s="146" t="s">
        <v>477</v>
      </c>
      <c r="D24" s="250" t="s">
        <v>478</v>
      </c>
      <c r="E24" s="52" t="s">
        <v>479</v>
      </c>
      <c r="F24" s="251"/>
      <c r="G24" s="52"/>
      <c r="H24" s="95"/>
      <c r="I24" s="95"/>
      <c r="J24" s="95"/>
      <c r="K24" s="95"/>
      <c r="L24" s="252"/>
      <c r="M24" s="147"/>
    </row>
    <row r="25" spans="1:13" s="40" customFormat="1" ht="27.75" customHeight="1">
      <c r="B25" s="46">
        <v>19</v>
      </c>
      <c r="C25" s="245" t="s">
        <v>545</v>
      </c>
      <c r="D25" s="246" t="s">
        <v>557</v>
      </c>
      <c r="E25" s="247" t="s">
        <v>551</v>
      </c>
      <c r="F25" s="73"/>
      <c r="G25" s="247"/>
      <c r="H25" s="248"/>
      <c r="I25" s="248"/>
      <c r="J25" s="248"/>
      <c r="K25" s="248"/>
      <c r="L25" s="12"/>
      <c r="M25" s="249"/>
    </row>
    <row r="26" spans="1:13" s="40" customFormat="1" ht="27.75" customHeight="1">
      <c r="B26" s="46">
        <v>20</v>
      </c>
      <c r="C26" s="243" t="s">
        <v>547</v>
      </c>
      <c r="D26" s="241" t="s">
        <v>558</v>
      </c>
      <c r="E26" s="21" t="s">
        <v>551</v>
      </c>
      <c r="F26" s="74"/>
      <c r="G26" s="21"/>
      <c r="H26" s="95"/>
      <c r="I26" s="95"/>
      <c r="J26" s="95"/>
      <c r="K26" s="95"/>
      <c r="L26" s="70"/>
      <c r="M26" s="184"/>
    </row>
    <row r="27" spans="1:13" s="40" customFormat="1" ht="27.75" customHeight="1">
      <c r="B27" s="46">
        <v>21</v>
      </c>
      <c r="C27" s="243" t="s">
        <v>546</v>
      </c>
      <c r="D27" s="241" t="s">
        <v>559</v>
      </c>
      <c r="E27" s="21" t="s">
        <v>551</v>
      </c>
      <c r="F27" s="74"/>
      <c r="G27" s="21"/>
      <c r="H27" s="95"/>
      <c r="I27" s="95"/>
      <c r="J27" s="95"/>
      <c r="K27" s="95"/>
      <c r="L27" s="70"/>
      <c r="M27" s="185"/>
    </row>
    <row r="28" spans="1:13" s="40" customFormat="1" ht="27.75" customHeight="1" thickBot="1">
      <c r="B28" s="46">
        <v>22</v>
      </c>
      <c r="C28" s="242" t="s">
        <v>548</v>
      </c>
      <c r="D28" s="150" t="s">
        <v>560</v>
      </c>
      <c r="E28" s="149" t="s">
        <v>479</v>
      </c>
      <c r="F28" s="74"/>
      <c r="G28" s="149"/>
      <c r="H28" s="95"/>
      <c r="I28" s="95"/>
      <c r="J28" s="95"/>
      <c r="K28" s="95"/>
      <c r="L28" s="70"/>
      <c r="M28" s="184"/>
    </row>
    <row r="29" spans="1:13" s="141" customFormat="1" ht="78.75" customHeight="1" thickBot="1">
      <c r="B29" s="340" t="s">
        <v>579</v>
      </c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2"/>
    </row>
    <row r="30" spans="1:13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</row>
    <row r="31" spans="1:13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</row>
  </sheetData>
  <mergeCells count="9">
    <mergeCell ref="B29:M29"/>
    <mergeCell ref="B2:M2"/>
    <mergeCell ref="L4:L5"/>
    <mergeCell ref="M4:M5"/>
    <mergeCell ref="B4:B5"/>
    <mergeCell ref="C4:C5"/>
    <mergeCell ref="D4:D5"/>
    <mergeCell ref="E4:E5"/>
    <mergeCell ref="F4:K4"/>
  </mergeCells>
  <phoneticPr fontId="4" type="noConversion"/>
  <pageMargins left="0.7" right="0.7" top="0.75" bottom="0.75" header="0.3" footer="0.3"/>
  <pageSetup paperSize="9" scale="5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2:F21"/>
  <sheetViews>
    <sheetView view="pageBreakPreview" zoomScale="115" zoomScaleNormal="100" zoomScaleSheetLayoutView="115" workbookViewId="0">
      <selection activeCell="D8" sqref="D8:D16"/>
    </sheetView>
  </sheetViews>
  <sheetFormatPr defaultRowHeight="13.5"/>
  <cols>
    <col min="1" max="1" width="3" style="40" customWidth="1"/>
    <col min="2" max="2" width="14.21875" customWidth="1"/>
    <col min="3" max="3" width="28" customWidth="1"/>
    <col min="4" max="4" width="16" customWidth="1"/>
    <col min="5" max="6" width="12" customWidth="1"/>
    <col min="7" max="7" width="3.5546875" customWidth="1"/>
  </cols>
  <sheetData>
    <row r="2" spans="2:6" ht="14.25" thickBot="1"/>
    <row r="3" spans="2:6" ht="34.5" customHeight="1" thickBot="1">
      <c r="B3" s="323" t="s">
        <v>254</v>
      </c>
      <c r="C3" s="324"/>
      <c r="D3" s="324"/>
      <c r="E3" s="324"/>
      <c r="F3" s="325"/>
    </row>
    <row r="4" spans="2:6">
      <c r="B4" s="42"/>
      <c r="C4" s="43"/>
      <c r="D4" s="43"/>
      <c r="E4" s="43"/>
      <c r="F4" s="44"/>
    </row>
    <row r="5" spans="2:6">
      <c r="B5" s="42"/>
      <c r="C5" s="43"/>
      <c r="D5" s="43"/>
      <c r="E5" s="353" t="s">
        <v>7</v>
      </c>
      <c r="F5" s="354"/>
    </row>
    <row r="6" spans="2:6" ht="14.25" thickBot="1">
      <c r="B6" s="42"/>
      <c r="C6" s="43"/>
      <c r="D6" s="43"/>
      <c r="E6" s="43"/>
      <c r="F6" s="44"/>
    </row>
    <row r="7" spans="2:6" ht="35.25" customHeight="1" thickBot="1">
      <c r="B7" s="110" t="s">
        <v>10</v>
      </c>
      <c r="C7" s="111" t="s">
        <v>4</v>
      </c>
      <c r="D7" s="111" t="s">
        <v>11</v>
      </c>
      <c r="E7" s="355" t="s">
        <v>8</v>
      </c>
      <c r="F7" s="356"/>
    </row>
    <row r="8" spans="2:6" ht="35.25" customHeight="1" thickTop="1">
      <c r="B8" s="46">
        <v>1</v>
      </c>
      <c r="C8" s="47" t="s">
        <v>69</v>
      </c>
      <c r="D8" s="72"/>
      <c r="E8" s="357" t="s">
        <v>313</v>
      </c>
      <c r="F8" s="358"/>
    </row>
    <row r="9" spans="2:6" ht="35.25" customHeight="1">
      <c r="B9" s="46">
        <v>2</v>
      </c>
      <c r="C9" s="47" t="s">
        <v>70</v>
      </c>
      <c r="D9" s="48"/>
      <c r="E9" s="349" t="s">
        <v>313</v>
      </c>
      <c r="F9" s="350"/>
    </row>
    <row r="10" spans="2:6" ht="35.25" customHeight="1">
      <c r="B10" s="46">
        <v>3</v>
      </c>
      <c r="C10" s="47" t="s">
        <v>20</v>
      </c>
      <c r="D10" s="48"/>
      <c r="E10" s="349" t="s">
        <v>313</v>
      </c>
      <c r="F10" s="350"/>
    </row>
    <row r="11" spans="2:6" ht="35.25" hidden="1" customHeight="1">
      <c r="B11" s="46" t="s">
        <v>12</v>
      </c>
      <c r="C11" s="47" t="s">
        <v>106</v>
      </c>
      <c r="D11" s="48"/>
      <c r="E11" s="47" t="s">
        <v>233</v>
      </c>
      <c r="F11" s="49"/>
    </row>
    <row r="12" spans="2:6" ht="35.25" customHeight="1">
      <c r="B12" s="46">
        <v>4</v>
      </c>
      <c r="C12" s="47" t="s">
        <v>314</v>
      </c>
      <c r="D12" s="48"/>
      <c r="E12" s="349" t="s">
        <v>313</v>
      </c>
      <c r="F12" s="350"/>
    </row>
    <row r="13" spans="2:6" ht="35.25" customHeight="1">
      <c r="B13" s="46">
        <v>5</v>
      </c>
      <c r="C13" s="47" t="s">
        <v>21</v>
      </c>
      <c r="D13" s="48"/>
      <c r="E13" s="349" t="s">
        <v>313</v>
      </c>
      <c r="F13" s="350"/>
    </row>
    <row r="14" spans="2:6" s="40" customFormat="1" ht="35.25" customHeight="1">
      <c r="B14" s="46">
        <v>6</v>
      </c>
      <c r="C14" s="50" t="s">
        <v>255</v>
      </c>
      <c r="D14" s="48"/>
      <c r="E14" s="349" t="s">
        <v>313</v>
      </c>
      <c r="F14" s="350"/>
    </row>
    <row r="15" spans="2:6" ht="35.25" customHeight="1">
      <c r="B15" s="46">
        <v>7</v>
      </c>
      <c r="C15" s="50" t="s">
        <v>315</v>
      </c>
      <c r="D15" s="48"/>
      <c r="E15" s="349" t="s">
        <v>313</v>
      </c>
      <c r="F15" s="350"/>
    </row>
    <row r="16" spans="2:6" ht="35.25" customHeight="1" thickBot="1">
      <c r="B16" s="35">
        <v>8</v>
      </c>
      <c r="C16" s="133" t="s">
        <v>466</v>
      </c>
      <c r="D16" s="134"/>
      <c r="E16" s="351" t="s">
        <v>313</v>
      </c>
      <c r="F16" s="352"/>
    </row>
    <row r="17" spans="2:6">
      <c r="B17" s="43"/>
      <c r="C17" s="43"/>
      <c r="D17" s="43"/>
      <c r="E17" s="43"/>
      <c r="F17" s="43"/>
    </row>
    <row r="18" spans="2:6" ht="24.75" customHeight="1">
      <c r="B18" s="15"/>
    </row>
    <row r="19" spans="2:6" ht="24.75" customHeight="1">
      <c r="B19" s="15"/>
    </row>
    <row r="20" spans="2:6" ht="24.75" customHeight="1">
      <c r="B20" s="15"/>
    </row>
    <row r="21" spans="2:6" ht="21" customHeight="1"/>
  </sheetData>
  <mergeCells count="11">
    <mergeCell ref="B3:F3"/>
    <mergeCell ref="E13:F13"/>
    <mergeCell ref="E15:F15"/>
    <mergeCell ref="E16:F16"/>
    <mergeCell ref="E5:F5"/>
    <mergeCell ref="E7:F7"/>
    <mergeCell ref="E8:F8"/>
    <mergeCell ref="E9:F9"/>
    <mergeCell ref="E10:F10"/>
    <mergeCell ref="E12:F12"/>
    <mergeCell ref="E14:F14"/>
  </mergeCells>
  <phoneticPr fontId="4" type="noConversion"/>
  <printOptions horizontalCentered="1"/>
  <pageMargins left="0.59055118110236227" right="0.6692913385826772" top="0.98425196850393704" bottom="0.98425196850393704" header="0.51181102362204722" footer="0.51181102362204722"/>
  <pageSetup paperSize="9" scale="87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I8"/>
  <sheetViews>
    <sheetView view="pageBreakPreview" zoomScale="115" zoomScaleNormal="115" zoomScaleSheetLayoutView="115" workbookViewId="0">
      <selection activeCell="B3" sqref="B3:I3"/>
    </sheetView>
  </sheetViews>
  <sheetFormatPr defaultRowHeight="13.5"/>
  <cols>
    <col min="1" max="1" width="4.33203125" style="40" customWidth="1"/>
    <col min="2" max="2" width="23" customWidth="1"/>
    <col min="3" max="3" width="18.44140625" customWidth="1"/>
    <col min="4" max="4" width="15.21875" bestFit="1" customWidth="1"/>
    <col min="5" max="5" width="12.44140625" bestFit="1" customWidth="1"/>
    <col min="6" max="6" width="13" bestFit="1" customWidth="1"/>
    <col min="7" max="7" width="8.5546875" customWidth="1"/>
    <col min="8" max="8" width="16.88671875" customWidth="1"/>
    <col min="9" max="9" width="11.77734375" customWidth="1"/>
    <col min="10" max="10" width="5.21875" customWidth="1"/>
  </cols>
  <sheetData>
    <row r="2" spans="2:9" ht="14.25" thickBot="1"/>
    <row r="3" spans="2:9" ht="36.75" customHeight="1">
      <c r="B3" s="359" t="s">
        <v>308</v>
      </c>
      <c r="C3" s="360"/>
      <c r="D3" s="360"/>
      <c r="E3" s="360"/>
      <c r="F3" s="360"/>
      <c r="G3" s="360"/>
      <c r="H3" s="360"/>
      <c r="I3" s="361"/>
    </row>
    <row r="4" spans="2:9">
      <c r="B4" s="42"/>
      <c r="C4" s="43"/>
      <c r="D4" s="43"/>
      <c r="E4" s="43"/>
      <c r="F4" s="43"/>
      <c r="G4" s="43"/>
      <c r="H4" s="43"/>
      <c r="I4" s="44"/>
    </row>
    <row r="5" spans="2:9" ht="50.25" customHeight="1">
      <c r="B5" s="219" t="s">
        <v>342</v>
      </c>
      <c r="C5" s="211" t="s">
        <v>343</v>
      </c>
      <c r="D5" s="211" t="s">
        <v>347</v>
      </c>
      <c r="E5" s="211" t="s">
        <v>344</v>
      </c>
      <c r="F5" s="211" t="s">
        <v>345</v>
      </c>
      <c r="G5" s="211" t="s">
        <v>346</v>
      </c>
      <c r="H5" s="211" t="s">
        <v>348</v>
      </c>
      <c r="I5" s="218" t="s">
        <v>8</v>
      </c>
    </row>
    <row r="6" spans="2:9" ht="69.75" customHeight="1">
      <c r="B6" s="220">
        <v>166</v>
      </c>
      <c r="C6" s="212">
        <v>9.16</v>
      </c>
      <c r="D6" s="213">
        <f>B6*C6</f>
        <v>1520.56</v>
      </c>
      <c r="E6" s="214">
        <v>6160</v>
      </c>
      <c r="F6" s="215">
        <v>72.5</v>
      </c>
      <c r="G6" s="216">
        <v>2</v>
      </c>
      <c r="H6" s="217">
        <f>ROUNDDOWN(((E6+D6*F6)*G6),0)</f>
        <v>232801</v>
      </c>
      <c r="I6" s="49"/>
    </row>
    <row r="7" spans="2:9" ht="60.75" customHeight="1">
      <c r="B7" s="362" t="s">
        <v>340</v>
      </c>
      <c r="C7" s="363"/>
      <c r="D7" s="363"/>
      <c r="E7" s="363"/>
      <c r="F7" s="363"/>
      <c r="G7" s="363"/>
      <c r="H7" s="363"/>
      <c r="I7" s="364"/>
    </row>
    <row r="8" spans="2:9" ht="25.5" customHeight="1" thickBot="1">
      <c r="B8" s="365" t="s">
        <v>341</v>
      </c>
      <c r="C8" s="366"/>
      <c r="D8" s="366"/>
      <c r="E8" s="366"/>
      <c r="F8" s="366"/>
      <c r="G8" s="366"/>
      <c r="H8" s="366"/>
      <c r="I8" s="367"/>
    </row>
  </sheetData>
  <mergeCells count="3">
    <mergeCell ref="B3:I3"/>
    <mergeCell ref="B7:I7"/>
    <mergeCell ref="B8:I8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7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57"/>
  <sheetViews>
    <sheetView view="pageBreakPreview" topLeftCell="A7" zoomScale="85" zoomScaleNormal="100" zoomScaleSheetLayoutView="85" workbookViewId="0">
      <selection activeCell="E30" sqref="E30"/>
    </sheetView>
  </sheetViews>
  <sheetFormatPr defaultRowHeight="13.5"/>
  <cols>
    <col min="1" max="1" width="4.21875" style="40" customWidth="1"/>
    <col min="2" max="2" width="18.44140625" customWidth="1"/>
    <col min="3" max="3" width="14.5546875" customWidth="1"/>
    <col min="4" max="4" width="5.21875" customWidth="1"/>
    <col min="5" max="5" width="73.6640625" customWidth="1"/>
    <col min="7" max="7" width="3.6640625" customWidth="1"/>
    <col min="9" max="9" width="11.21875" bestFit="1" customWidth="1"/>
  </cols>
  <sheetData>
    <row r="1" spans="2:6" ht="14.25" thickBot="1"/>
    <row r="2" spans="2:6" ht="34.5" thickBot="1">
      <c r="B2" s="323" t="s">
        <v>457</v>
      </c>
      <c r="C2" s="324"/>
      <c r="D2" s="324"/>
      <c r="E2" s="324"/>
      <c r="F2" s="325"/>
    </row>
    <row r="3" spans="2:6">
      <c r="B3" s="42"/>
      <c r="C3" s="43"/>
      <c r="D3" s="43"/>
      <c r="E3" s="43"/>
      <c r="F3" s="44"/>
    </row>
    <row r="4" spans="2:6" ht="9" customHeight="1" thickBot="1">
      <c r="B4" s="42"/>
      <c r="C4" s="43"/>
      <c r="D4" s="43"/>
      <c r="E4" s="43"/>
      <c r="F4" s="44"/>
    </row>
    <row r="5" spans="2:6" ht="33.75" customHeight="1" thickBot="1">
      <c r="B5" s="110" t="s">
        <v>461</v>
      </c>
      <c r="C5" s="111" t="s">
        <v>112</v>
      </c>
      <c r="D5" s="111" t="s">
        <v>113</v>
      </c>
      <c r="E5" s="111" t="s">
        <v>460</v>
      </c>
      <c r="F5" s="112" t="s">
        <v>459</v>
      </c>
    </row>
    <row r="6" spans="2:6" ht="24.95" customHeight="1" thickTop="1">
      <c r="B6" s="103" t="s">
        <v>458</v>
      </c>
      <c r="C6" s="39"/>
      <c r="D6" s="39"/>
      <c r="E6" s="6" t="s">
        <v>561</v>
      </c>
      <c r="F6" s="7"/>
    </row>
    <row r="7" spans="2:6" ht="24.95" customHeight="1">
      <c r="B7" s="89" t="s">
        <v>566</v>
      </c>
      <c r="C7" s="47" t="s">
        <v>562</v>
      </c>
      <c r="D7" s="47"/>
      <c r="E7" s="51" t="s">
        <v>564</v>
      </c>
      <c r="F7" s="62"/>
    </row>
    <row r="8" spans="2:6" s="40" customFormat="1" ht="24.95" customHeight="1">
      <c r="B8" s="89" t="s">
        <v>566</v>
      </c>
      <c r="C8" s="47" t="s">
        <v>563</v>
      </c>
      <c r="D8" s="47"/>
      <c r="E8" s="51" t="s">
        <v>565</v>
      </c>
      <c r="F8" s="62"/>
    </row>
    <row r="9" spans="2:6" s="40" customFormat="1" ht="24.95" customHeight="1">
      <c r="B9" s="89" t="s">
        <v>463</v>
      </c>
      <c r="C9" s="47"/>
      <c r="D9" s="47"/>
      <c r="E9" s="51" t="s">
        <v>476</v>
      </c>
      <c r="F9" s="62"/>
    </row>
    <row r="10" spans="2:6" ht="24.95" customHeight="1">
      <c r="B10" s="87" t="s">
        <v>488</v>
      </c>
      <c r="C10" s="47"/>
      <c r="D10" s="47"/>
      <c r="E10" s="51" t="s">
        <v>464</v>
      </c>
      <c r="F10" s="62"/>
    </row>
    <row r="11" spans="2:6" ht="24.95" customHeight="1">
      <c r="B11" s="87" t="s">
        <v>489</v>
      </c>
      <c r="C11" s="47"/>
      <c r="D11" s="47"/>
      <c r="E11" s="51" t="s">
        <v>464</v>
      </c>
      <c r="F11" s="62"/>
    </row>
    <row r="12" spans="2:6" ht="24.95" customHeight="1">
      <c r="B12" s="104" t="s">
        <v>490</v>
      </c>
      <c r="C12" s="47"/>
      <c r="D12" s="47"/>
      <c r="E12" s="51" t="s">
        <v>462</v>
      </c>
      <c r="F12" s="62"/>
    </row>
    <row r="13" spans="2:6" ht="24.95" customHeight="1">
      <c r="B13" s="104" t="s">
        <v>491</v>
      </c>
      <c r="C13" s="52"/>
      <c r="D13" s="52"/>
      <c r="E13" s="146" t="s">
        <v>513</v>
      </c>
      <c r="F13" s="147"/>
    </row>
    <row r="14" spans="2:6" s="40" customFormat="1" ht="24.95" customHeight="1">
      <c r="B14" s="89" t="s">
        <v>566</v>
      </c>
      <c r="C14" s="52" t="s">
        <v>563</v>
      </c>
      <c r="D14" s="52"/>
      <c r="E14" s="146" t="s">
        <v>567</v>
      </c>
      <c r="F14" s="147"/>
    </row>
    <row r="15" spans="2:6" ht="24.95" customHeight="1">
      <c r="B15" s="148" t="s">
        <v>302</v>
      </c>
      <c r="C15" s="52" t="s">
        <v>226</v>
      </c>
      <c r="D15" s="52"/>
      <c r="E15" s="146" t="s">
        <v>465</v>
      </c>
      <c r="F15" s="147"/>
    </row>
    <row r="16" spans="2:6" ht="24.95" customHeight="1">
      <c r="B16" s="148" t="s">
        <v>317</v>
      </c>
      <c r="C16" s="52" t="s">
        <v>110</v>
      </c>
      <c r="D16" s="52"/>
      <c r="E16" s="146" t="s">
        <v>494</v>
      </c>
      <c r="F16" s="147"/>
    </row>
    <row r="17" spans="2:6" ht="24.95" customHeight="1">
      <c r="B17" s="148" t="s">
        <v>320</v>
      </c>
      <c r="C17" s="52" t="s">
        <v>110</v>
      </c>
      <c r="D17" s="52"/>
      <c r="E17" s="146" t="s">
        <v>495</v>
      </c>
      <c r="F17" s="147"/>
    </row>
    <row r="18" spans="2:6" ht="24.95" customHeight="1">
      <c r="B18" s="148" t="s">
        <v>319</v>
      </c>
      <c r="C18" s="52" t="s">
        <v>110</v>
      </c>
      <c r="D18" s="52"/>
      <c r="E18" s="146" t="s">
        <v>496</v>
      </c>
      <c r="F18" s="147"/>
    </row>
    <row r="19" spans="2:6" ht="24.95" customHeight="1">
      <c r="B19" s="148" t="s">
        <v>318</v>
      </c>
      <c r="C19" s="52" t="s">
        <v>110</v>
      </c>
      <c r="D19" s="52"/>
      <c r="E19" s="146" t="s">
        <v>497</v>
      </c>
      <c r="F19" s="147"/>
    </row>
    <row r="20" spans="2:6" ht="24.95" customHeight="1">
      <c r="B20" s="148" t="s">
        <v>463</v>
      </c>
      <c r="C20" s="52"/>
      <c r="D20" s="52"/>
      <c r="E20" s="146" t="s">
        <v>536</v>
      </c>
      <c r="F20" s="147"/>
    </row>
    <row r="21" spans="2:6" ht="24.95" customHeight="1">
      <c r="B21" s="87" t="s">
        <v>492</v>
      </c>
      <c r="C21" s="52"/>
      <c r="D21" s="52"/>
      <c r="E21" s="146" t="s">
        <v>493</v>
      </c>
      <c r="F21" s="147" t="s">
        <v>498</v>
      </c>
    </row>
    <row r="22" spans="2:6" ht="24.95" customHeight="1">
      <c r="B22" s="148" t="s">
        <v>302</v>
      </c>
      <c r="C22" s="52" t="s">
        <v>226</v>
      </c>
      <c r="D22" s="52"/>
      <c r="E22" s="146" t="s">
        <v>511</v>
      </c>
      <c r="F22" s="147"/>
    </row>
    <row r="23" spans="2:6" ht="24.95" customHeight="1">
      <c r="B23" s="148" t="s">
        <v>317</v>
      </c>
      <c r="C23" s="52" t="s">
        <v>110</v>
      </c>
      <c r="D23" s="52"/>
      <c r="E23" s="146" t="s">
        <v>510</v>
      </c>
      <c r="F23" s="147"/>
    </row>
    <row r="24" spans="2:6" ht="24.95" customHeight="1">
      <c r="B24" s="148" t="s">
        <v>320</v>
      </c>
      <c r="C24" s="52" t="s">
        <v>110</v>
      </c>
      <c r="D24" s="52"/>
      <c r="E24" s="146" t="s">
        <v>509</v>
      </c>
      <c r="F24" s="147"/>
    </row>
    <row r="25" spans="2:6" ht="24.95" customHeight="1">
      <c r="B25" s="148" t="s">
        <v>319</v>
      </c>
      <c r="C25" s="52" t="s">
        <v>110</v>
      </c>
      <c r="D25" s="52"/>
      <c r="E25" s="146" t="s">
        <v>508</v>
      </c>
      <c r="F25" s="147"/>
    </row>
    <row r="26" spans="2:6" ht="24.95" customHeight="1">
      <c r="B26" s="148" t="s">
        <v>318</v>
      </c>
      <c r="C26" s="52" t="s">
        <v>110</v>
      </c>
      <c r="D26" s="52"/>
      <c r="E26" s="146" t="s">
        <v>507</v>
      </c>
      <c r="F26" s="147"/>
    </row>
    <row r="27" spans="2:6" ht="24.95" customHeight="1">
      <c r="B27" s="148" t="s">
        <v>463</v>
      </c>
      <c r="C27" s="52"/>
      <c r="D27" s="52"/>
      <c r="E27" s="146" t="s">
        <v>506</v>
      </c>
      <c r="F27" s="147"/>
    </row>
    <row r="28" spans="2:6" s="40" customFormat="1" ht="24.95" customHeight="1">
      <c r="B28" s="156" t="s">
        <v>537</v>
      </c>
      <c r="C28" s="52"/>
      <c r="D28" s="52" t="s">
        <v>538</v>
      </c>
      <c r="E28" s="146"/>
      <c r="F28" s="147"/>
    </row>
    <row r="29" spans="2:6" s="40" customFormat="1" ht="24.95" customHeight="1">
      <c r="B29" s="156" t="s">
        <v>575</v>
      </c>
      <c r="C29" s="52"/>
      <c r="D29" s="52" t="s">
        <v>538</v>
      </c>
      <c r="E29" s="146" t="s">
        <v>578</v>
      </c>
      <c r="F29" s="147"/>
    </row>
    <row r="30" spans="2:6" s="40" customFormat="1" ht="24.95" customHeight="1">
      <c r="B30" s="156" t="s">
        <v>576</v>
      </c>
      <c r="C30" s="52" t="s">
        <v>542</v>
      </c>
      <c r="D30" s="52"/>
      <c r="E30" s="172" t="s">
        <v>556</v>
      </c>
      <c r="F30" s="147" t="s">
        <v>540</v>
      </c>
    </row>
    <row r="31" spans="2:6" s="40" customFormat="1" ht="24.95" customHeight="1">
      <c r="B31" s="148" t="s">
        <v>463</v>
      </c>
      <c r="C31" s="52"/>
      <c r="D31" s="52"/>
      <c r="E31" s="146" t="s">
        <v>550</v>
      </c>
      <c r="F31" s="147"/>
    </row>
    <row r="32" spans="2:6" ht="51.75" customHeight="1" thickBot="1">
      <c r="B32" s="368" t="s">
        <v>541</v>
      </c>
      <c r="C32" s="369"/>
      <c r="D32" s="369"/>
      <c r="E32" s="369"/>
      <c r="F32" s="370"/>
    </row>
    <row r="33" spans="2:3" ht="21" customHeight="1">
      <c r="B33" s="40"/>
      <c r="C33" s="40"/>
    </row>
    <row r="34" spans="2:3" ht="21" customHeight="1">
      <c r="B34" s="40"/>
      <c r="C34" s="40"/>
    </row>
    <row r="35" spans="2:3" ht="21" customHeight="1"/>
    <row r="36" spans="2:3" ht="21" customHeight="1"/>
    <row r="37" spans="2:3" ht="21" customHeight="1"/>
    <row r="38" spans="2:3" ht="21" customHeight="1"/>
    <row r="39" spans="2:3" ht="21" customHeight="1"/>
    <row r="40" spans="2:3" ht="21" customHeight="1"/>
    <row r="41" spans="2:3" ht="21" customHeight="1"/>
    <row r="42" spans="2:3" ht="21" customHeight="1"/>
    <row r="43" spans="2:3" ht="21" customHeight="1"/>
    <row r="44" spans="2:3" ht="21" customHeight="1"/>
    <row r="45" spans="2:3" ht="21" customHeight="1"/>
    <row r="46" spans="2:3" ht="21" customHeight="1"/>
    <row r="47" spans="2:3" ht="21" customHeight="1"/>
    <row r="48" spans="2:3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</sheetData>
  <mergeCells count="2">
    <mergeCell ref="B2:F2"/>
    <mergeCell ref="B32:F32"/>
  </mergeCells>
  <phoneticPr fontId="4" type="noConversion"/>
  <pageMargins left="0.55000000000000004" right="0.55000000000000004" top="1" bottom="1" header="0.5" footer="0.5"/>
  <pageSetup paperSize="9" scale="61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02"/>
  <sheetViews>
    <sheetView view="pageBreakPreview" zoomScale="85" zoomScaleNormal="100" zoomScaleSheetLayoutView="85" workbookViewId="0">
      <selection activeCell="B2" sqref="B2:F2"/>
    </sheetView>
  </sheetViews>
  <sheetFormatPr defaultRowHeight="13.5"/>
  <cols>
    <col min="1" max="1" width="3.5546875" style="40" customWidth="1"/>
    <col min="2" max="2" width="18.44140625" style="40" customWidth="1"/>
    <col min="3" max="3" width="14.5546875" style="40" customWidth="1"/>
    <col min="4" max="4" width="5.21875" style="40" customWidth="1"/>
    <col min="5" max="5" width="73.6640625" style="40" customWidth="1"/>
    <col min="6" max="6" width="8.88671875" style="40"/>
    <col min="7" max="7" width="4" style="40" customWidth="1"/>
    <col min="8" max="8" width="8.88671875" style="40"/>
    <col min="9" max="9" width="11.21875" style="40" bestFit="1" customWidth="1"/>
    <col min="10" max="16384" width="8.88671875" style="40"/>
  </cols>
  <sheetData>
    <row r="1" spans="2:6" ht="14.25" thickBot="1"/>
    <row r="2" spans="2:6" ht="34.5" thickBot="1">
      <c r="B2" s="323" t="s">
        <v>258</v>
      </c>
      <c r="C2" s="324"/>
      <c r="D2" s="324"/>
      <c r="E2" s="324"/>
      <c r="F2" s="325"/>
    </row>
    <row r="3" spans="2:6">
      <c r="B3" s="223"/>
      <c r="C3" s="224"/>
      <c r="D3" s="224"/>
      <c r="E3" s="224"/>
      <c r="F3" s="225"/>
    </row>
    <row r="4" spans="2:6" ht="18" customHeight="1" thickBot="1">
      <c r="B4" s="226"/>
      <c r="C4" s="222"/>
      <c r="D4" s="222"/>
      <c r="E4" s="373" t="s">
        <v>259</v>
      </c>
      <c r="F4" s="374"/>
    </row>
    <row r="5" spans="2:6" ht="33.75" customHeight="1" thickBot="1">
      <c r="B5" s="110" t="s">
        <v>111</v>
      </c>
      <c r="C5" s="111" t="s">
        <v>112</v>
      </c>
      <c r="D5" s="111" t="s">
        <v>113</v>
      </c>
      <c r="E5" s="111" t="s">
        <v>114</v>
      </c>
      <c r="F5" s="112" t="s">
        <v>115</v>
      </c>
    </row>
    <row r="6" spans="2:6" ht="24.95" customHeight="1" thickTop="1">
      <c r="B6" s="5" t="s">
        <v>121</v>
      </c>
      <c r="C6" s="39" t="s">
        <v>223</v>
      </c>
      <c r="D6" s="39" t="s">
        <v>171</v>
      </c>
      <c r="E6" s="6" t="s">
        <v>172</v>
      </c>
      <c r="F6" s="7">
        <v>1.919</v>
      </c>
    </row>
    <row r="7" spans="2:6" ht="24.95" customHeight="1">
      <c r="B7" s="68" t="s">
        <v>122</v>
      </c>
      <c r="C7" s="47" t="s">
        <v>223</v>
      </c>
      <c r="D7" s="47" t="s">
        <v>171</v>
      </c>
      <c r="E7" s="51" t="s">
        <v>173</v>
      </c>
      <c r="F7" s="62">
        <v>6.6</v>
      </c>
    </row>
    <row r="8" spans="2:6" ht="24.95" customHeight="1">
      <c r="B8" s="68" t="s">
        <v>123</v>
      </c>
      <c r="C8" s="47" t="s">
        <v>223</v>
      </c>
      <c r="D8" s="47" t="s">
        <v>171</v>
      </c>
      <c r="E8" s="51" t="s">
        <v>174</v>
      </c>
      <c r="F8" s="62">
        <v>3.7120000000000002</v>
      </c>
    </row>
    <row r="9" spans="2:6" ht="24.95" customHeight="1">
      <c r="B9" s="68" t="s">
        <v>124</v>
      </c>
      <c r="C9" s="47" t="s">
        <v>223</v>
      </c>
      <c r="D9" s="47" t="s">
        <v>171</v>
      </c>
      <c r="E9" s="51" t="s">
        <v>175</v>
      </c>
      <c r="F9" s="62">
        <v>3.9940000000000002</v>
      </c>
    </row>
    <row r="10" spans="2:6" ht="24.95" customHeight="1">
      <c r="B10" s="68" t="s">
        <v>125</v>
      </c>
      <c r="C10" s="47" t="s">
        <v>223</v>
      </c>
      <c r="D10" s="47" t="s">
        <v>171</v>
      </c>
      <c r="E10" s="51" t="s">
        <v>176</v>
      </c>
      <c r="F10" s="62">
        <v>1.968</v>
      </c>
    </row>
    <row r="11" spans="2:6" ht="24.95" customHeight="1">
      <c r="B11" s="68" t="s">
        <v>126</v>
      </c>
      <c r="C11" s="47" t="s">
        <v>223</v>
      </c>
      <c r="D11" s="47" t="s">
        <v>171</v>
      </c>
      <c r="E11" s="51" t="s">
        <v>177</v>
      </c>
      <c r="F11" s="62">
        <v>0.39</v>
      </c>
    </row>
    <row r="12" spans="2:6" ht="24.95" customHeight="1">
      <c r="B12" s="68" t="s">
        <v>127</v>
      </c>
      <c r="C12" s="47" t="s">
        <v>223</v>
      </c>
      <c r="D12" s="47" t="s">
        <v>171</v>
      </c>
      <c r="E12" s="51" t="s">
        <v>178</v>
      </c>
      <c r="F12" s="62">
        <v>9.6000000000000002E-2</v>
      </c>
    </row>
    <row r="13" spans="2:6" ht="24.95" customHeight="1">
      <c r="B13" s="68" t="s">
        <v>128</v>
      </c>
      <c r="C13" s="47" t="s">
        <v>223</v>
      </c>
      <c r="D13" s="47" t="s">
        <v>171</v>
      </c>
      <c r="E13" s="51" t="s">
        <v>179</v>
      </c>
      <c r="F13" s="62">
        <v>0.25700000000000001</v>
      </c>
    </row>
    <row r="14" spans="2:6" ht="24.95" customHeight="1">
      <c r="B14" s="68" t="s">
        <v>129</v>
      </c>
      <c r="C14" s="47" t="s">
        <v>223</v>
      </c>
      <c r="D14" s="47" t="s">
        <v>171</v>
      </c>
      <c r="E14" s="51" t="s">
        <v>180</v>
      </c>
      <c r="F14" s="62">
        <v>0.66300000000000003</v>
      </c>
    </row>
    <row r="15" spans="2:6" ht="24.95" customHeight="1">
      <c r="B15" s="68" t="s">
        <v>130</v>
      </c>
      <c r="C15" s="47" t="s">
        <v>223</v>
      </c>
      <c r="D15" s="47" t="s">
        <v>171</v>
      </c>
      <c r="E15" s="51" t="s">
        <v>181</v>
      </c>
      <c r="F15" s="62">
        <v>7.0000000000000007E-2</v>
      </c>
    </row>
    <row r="16" spans="2:6" ht="24.95" customHeight="1">
      <c r="B16" s="68" t="s">
        <v>131</v>
      </c>
      <c r="C16" s="47" t="s">
        <v>223</v>
      </c>
      <c r="D16" s="47" t="s">
        <v>171</v>
      </c>
      <c r="E16" s="51" t="s">
        <v>182</v>
      </c>
      <c r="F16" s="62">
        <v>1.087</v>
      </c>
    </row>
    <row r="17" spans="2:6" ht="24.95" customHeight="1">
      <c r="B17" s="68" t="s">
        <v>132</v>
      </c>
      <c r="C17" s="47" t="s">
        <v>223</v>
      </c>
      <c r="D17" s="47" t="s">
        <v>171</v>
      </c>
      <c r="E17" s="51" t="s">
        <v>183</v>
      </c>
      <c r="F17" s="62">
        <v>2.8000000000000001E-2</v>
      </c>
    </row>
    <row r="18" spans="2:6" ht="24.95" customHeight="1">
      <c r="B18" s="68" t="s">
        <v>133</v>
      </c>
      <c r="C18" s="47" t="s">
        <v>223</v>
      </c>
      <c r="D18" s="47" t="s">
        <v>171</v>
      </c>
      <c r="E18" s="51" t="s">
        <v>184</v>
      </c>
      <c r="F18" s="62">
        <v>0.10100000000000001</v>
      </c>
    </row>
    <row r="19" spans="2:6" ht="24.95" customHeight="1">
      <c r="B19" s="68" t="s">
        <v>134</v>
      </c>
      <c r="C19" s="47" t="s">
        <v>223</v>
      </c>
      <c r="D19" s="47" t="s">
        <v>171</v>
      </c>
      <c r="E19" s="51" t="s">
        <v>185</v>
      </c>
      <c r="F19" s="62">
        <v>0.183</v>
      </c>
    </row>
    <row r="20" spans="2:6" ht="24.95" customHeight="1">
      <c r="B20" s="68" t="s">
        <v>135</v>
      </c>
      <c r="C20" s="47" t="s">
        <v>223</v>
      </c>
      <c r="D20" s="47" t="s">
        <v>171</v>
      </c>
      <c r="E20" s="51" t="s">
        <v>186</v>
      </c>
      <c r="F20" s="62">
        <v>0.14699999999999999</v>
      </c>
    </row>
    <row r="21" spans="2:6" ht="24.95" customHeight="1">
      <c r="B21" s="68" t="s">
        <v>136</v>
      </c>
      <c r="C21" s="47" t="s">
        <v>223</v>
      </c>
      <c r="D21" s="47" t="s">
        <v>171</v>
      </c>
      <c r="E21" s="51" t="s">
        <v>187</v>
      </c>
      <c r="F21" s="62">
        <v>0.96499999999999997</v>
      </c>
    </row>
    <row r="22" spans="2:6" ht="24.95" customHeight="1">
      <c r="B22" s="68" t="s">
        <v>137</v>
      </c>
      <c r="C22" s="47" t="s">
        <v>223</v>
      </c>
      <c r="D22" s="47" t="s">
        <v>171</v>
      </c>
      <c r="E22" s="51" t="s">
        <v>188</v>
      </c>
      <c r="F22" s="62">
        <v>0.44900000000000001</v>
      </c>
    </row>
    <row r="23" spans="2:6" ht="24.95" customHeight="1">
      <c r="B23" s="68" t="s">
        <v>138</v>
      </c>
      <c r="C23" s="47" t="s">
        <v>223</v>
      </c>
      <c r="D23" s="47" t="s">
        <v>171</v>
      </c>
      <c r="E23" s="51" t="s">
        <v>189</v>
      </c>
      <c r="F23" s="62">
        <v>0.28299999999999997</v>
      </c>
    </row>
    <row r="24" spans="2:6" ht="24.95" customHeight="1">
      <c r="B24" s="68" t="s">
        <v>139</v>
      </c>
      <c r="C24" s="47" t="s">
        <v>223</v>
      </c>
      <c r="D24" s="47" t="s">
        <v>171</v>
      </c>
      <c r="E24" s="51" t="s">
        <v>190</v>
      </c>
      <c r="F24" s="62">
        <v>0.19800000000000001</v>
      </c>
    </row>
    <row r="25" spans="2:6" ht="24.95" customHeight="1">
      <c r="B25" s="68" t="s">
        <v>140</v>
      </c>
      <c r="C25" s="47" t="s">
        <v>223</v>
      </c>
      <c r="D25" s="47" t="s">
        <v>171</v>
      </c>
      <c r="E25" s="51" t="s">
        <v>191</v>
      </c>
      <c r="F25" s="62">
        <v>0.53900000000000003</v>
      </c>
    </row>
    <row r="26" spans="2:6" ht="24.95" customHeight="1">
      <c r="B26" s="68" t="s">
        <v>141</v>
      </c>
      <c r="C26" s="47" t="s">
        <v>223</v>
      </c>
      <c r="D26" s="47" t="s">
        <v>171</v>
      </c>
      <c r="E26" s="51" t="s">
        <v>192</v>
      </c>
      <c r="F26" s="62">
        <v>0.49199999999999999</v>
      </c>
    </row>
    <row r="27" spans="2:6" ht="24.95" customHeight="1">
      <c r="B27" s="68" t="s">
        <v>142</v>
      </c>
      <c r="C27" s="47" t="s">
        <v>223</v>
      </c>
      <c r="D27" s="47" t="s">
        <v>171</v>
      </c>
      <c r="E27" s="51" t="s">
        <v>193</v>
      </c>
      <c r="F27" s="62">
        <v>5.5</v>
      </c>
    </row>
    <row r="28" spans="2:6" ht="24.95" customHeight="1">
      <c r="B28" s="68" t="s">
        <v>143</v>
      </c>
      <c r="C28" s="47" t="s">
        <v>223</v>
      </c>
      <c r="D28" s="47" t="s">
        <v>171</v>
      </c>
      <c r="E28" s="51" t="s">
        <v>194</v>
      </c>
      <c r="F28" s="62">
        <v>0.24399999999999999</v>
      </c>
    </row>
    <row r="29" spans="2:6" ht="24.95" customHeight="1">
      <c r="B29" s="68" t="s">
        <v>144</v>
      </c>
      <c r="C29" s="47" t="s">
        <v>223</v>
      </c>
      <c r="D29" s="47" t="s">
        <v>171</v>
      </c>
      <c r="E29" s="51" t="s">
        <v>195</v>
      </c>
      <c r="F29" s="62">
        <v>5.3879999999999999</v>
      </c>
    </row>
    <row r="30" spans="2:6" ht="24.95" customHeight="1">
      <c r="B30" s="68" t="s">
        <v>145</v>
      </c>
      <c r="C30" s="47" t="s">
        <v>223</v>
      </c>
      <c r="D30" s="47" t="s">
        <v>171</v>
      </c>
      <c r="E30" s="51" t="s">
        <v>196</v>
      </c>
      <c r="F30" s="62">
        <v>0.52800000000000002</v>
      </c>
    </row>
    <row r="31" spans="2:6" ht="24.95" customHeight="1">
      <c r="B31" s="68" t="s">
        <v>146</v>
      </c>
      <c r="C31" s="47" t="s">
        <v>223</v>
      </c>
      <c r="D31" s="47" t="s">
        <v>171</v>
      </c>
      <c r="E31" s="51" t="s">
        <v>197</v>
      </c>
      <c r="F31" s="62">
        <v>2.5619999999999998</v>
      </c>
    </row>
    <row r="32" spans="2:6" ht="24.95" customHeight="1">
      <c r="B32" s="68" t="s">
        <v>147</v>
      </c>
      <c r="C32" s="47" t="s">
        <v>223</v>
      </c>
      <c r="D32" s="47" t="s">
        <v>171</v>
      </c>
      <c r="E32" s="51" t="s">
        <v>198</v>
      </c>
      <c r="F32" s="62">
        <v>0.38100000000000001</v>
      </c>
    </row>
    <row r="33" spans="2:6" ht="24.95" customHeight="1">
      <c r="B33" s="68" t="s">
        <v>148</v>
      </c>
      <c r="C33" s="47" t="s">
        <v>223</v>
      </c>
      <c r="D33" s="47" t="s">
        <v>171</v>
      </c>
      <c r="E33" s="51" t="s">
        <v>199</v>
      </c>
      <c r="F33" s="62">
        <v>0.37</v>
      </c>
    </row>
    <row r="34" spans="2:6" ht="24.95" customHeight="1">
      <c r="B34" s="68" t="s">
        <v>149</v>
      </c>
      <c r="C34" s="47" t="s">
        <v>223</v>
      </c>
      <c r="D34" s="47" t="s">
        <v>171</v>
      </c>
      <c r="E34" s="51" t="s">
        <v>200</v>
      </c>
      <c r="F34" s="62">
        <v>0.03</v>
      </c>
    </row>
    <row r="35" spans="2:6" ht="24.95" customHeight="1">
      <c r="B35" s="68" t="s">
        <v>150</v>
      </c>
      <c r="C35" s="47" t="s">
        <v>223</v>
      </c>
      <c r="D35" s="47" t="s">
        <v>171</v>
      </c>
      <c r="E35" s="51" t="s">
        <v>201</v>
      </c>
      <c r="F35" s="62">
        <v>0.23300000000000001</v>
      </c>
    </row>
    <row r="36" spans="2:6" ht="24.95" customHeight="1">
      <c r="B36" s="68" t="s">
        <v>151</v>
      </c>
      <c r="C36" s="47" t="s">
        <v>223</v>
      </c>
      <c r="D36" s="47" t="s">
        <v>171</v>
      </c>
      <c r="E36" s="51" t="s">
        <v>202</v>
      </c>
      <c r="F36" s="62">
        <v>2.3E-2</v>
      </c>
    </row>
    <row r="37" spans="2:6" ht="24.95" customHeight="1">
      <c r="B37" s="68" t="s">
        <v>152</v>
      </c>
      <c r="C37" s="47" t="s">
        <v>223</v>
      </c>
      <c r="D37" s="47" t="s">
        <v>171</v>
      </c>
      <c r="E37" s="51" t="s">
        <v>203</v>
      </c>
      <c r="F37" s="62">
        <v>0.11899999999999999</v>
      </c>
    </row>
    <row r="38" spans="2:6" ht="24.95" customHeight="1">
      <c r="B38" s="375" t="s">
        <v>265</v>
      </c>
      <c r="C38" s="376"/>
      <c r="D38" s="47" t="s">
        <v>171</v>
      </c>
      <c r="E38" s="51"/>
      <c r="F38" s="62">
        <f>SUM(F6:F37)</f>
        <v>39.518999999999998</v>
      </c>
    </row>
    <row r="39" spans="2:6" ht="24.95" customHeight="1">
      <c r="B39" s="68" t="s">
        <v>153</v>
      </c>
      <c r="C39" s="47" t="s">
        <v>224</v>
      </c>
      <c r="D39" s="47" t="s">
        <v>171</v>
      </c>
      <c r="E39" s="51" t="s">
        <v>204</v>
      </c>
      <c r="F39" s="62">
        <v>0.78500000000000003</v>
      </c>
    </row>
    <row r="40" spans="2:6" ht="24.95" customHeight="1">
      <c r="B40" s="68" t="s">
        <v>154</v>
      </c>
      <c r="C40" s="47" t="s">
        <v>224</v>
      </c>
      <c r="D40" s="47" t="s">
        <v>171</v>
      </c>
      <c r="E40" s="51" t="s">
        <v>205</v>
      </c>
      <c r="F40" s="62">
        <v>0.13200000000000001</v>
      </c>
    </row>
    <row r="41" spans="2:6" ht="24.95" customHeight="1">
      <c r="B41" s="68" t="s">
        <v>155</v>
      </c>
      <c r="C41" s="47" t="s">
        <v>224</v>
      </c>
      <c r="D41" s="47" t="s">
        <v>171</v>
      </c>
      <c r="E41" s="51" t="s">
        <v>206</v>
      </c>
      <c r="F41" s="62">
        <v>5.319</v>
      </c>
    </row>
    <row r="42" spans="2:6" ht="24.95" customHeight="1">
      <c r="B42" s="68" t="s">
        <v>156</v>
      </c>
      <c r="C42" s="47" t="s">
        <v>224</v>
      </c>
      <c r="D42" s="47" t="s">
        <v>171</v>
      </c>
      <c r="E42" s="51" t="s">
        <v>207</v>
      </c>
      <c r="F42" s="62">
        <v>5.7460000000000004</v>
      </c>
    </row>
    <row r="43" spans="2:6" ht="24.95" customHeight="1">
      <c r="B43" s="68" t="s">
        <v>157</v>
      </c>
      <c r="C43" s="47" t="s">
        <v>224</v>
      </c>
      <c r="D43" s="47" t="s">
        <v>171</v>
      </c>
      <c r="E43" s="51" t="s">
        <v>208</v>
      </c>
      <c r="F43" s="62">
        <v>0.84499999999999997</v>
      </c>
    </row>
    <row r="44" spans="2:6" ht="24.95" customHeight="1">
      <c r="B44" s="68" t="s">
        <v>158</v>
      </c>
      <c r="C44" s="47" t="s">
        <v>224</v>
      </c>
      <c r="D44" s="47" t="s">
        <v>171</v>
      </c>
      <c r="E44" s="51" t="s">
        <v>209</v>
      </c>
      <c r="F44" s="62">
        <v>0.16</v>
      </c>
    </row>
    <row r="45" spans="2:6" ht="24.95" customHeight="1">
      <c r="B45" s="68" t="s">
        <v>159</v>
      </c>
      <c r="C45" s="47" t="s">
        <v>224</v>
      </c>
      <c r="D45" s="47" t="s">
        <v>171</v>
      </c>
      <c r="E45" s="51" t="s">
        <v>210</v>
      </c>
      <c r="F45" s="62">
        <v>0.58499999999999996</v>
      </c>
    </row>
    <row r="46" spans="2:6" ht="24.95" customHeight="1">
      <c r="B46" s="68" t="s">
        <v>160</v>
      </c>
      <c r="C46" s="47" t="s">
        <v>224</v>
      </c>
      <c r="D46" s="47" t="s">
        <v>171</v>
      </c>
      <c r="E46" s="51" t="s">
        <v>211</v>
      </c>
      <c r="F46" s="62">
        <v>0.60499999999999998</v>
      </c>
    </row>
    <row r="47" spans="2:6" ht="24.95" customHeight="1">
      <c r="B47" s="68" t="s">
        <v>161</v>
      </c>
      <c r="C47" s="47" t="s">
        <v>224</v>
      </c>
      <c r="D47" s="47" t="s">
        <v>171</v>
      </c>
      <c r="E47" s="51" t="s">
        <v>212</v>
      </c>
      <c r="F47" s="62">
        <v>2.633</v>
      </c>
    </row>
    <row r="48" spans="2:6" ht="24.95" customHeight="1">
      <c r="B48" s="68" t="s">
        <v>162</v>
      </c>
      <c r="C48" s="47" t="s">
        <v>224</v>
      </c>
      <c r="D48" s="47" t="s">
        <v>171</v>
      </c>
      <c r="E48" s="51" t="s">
        <v>213</v>
      </c>
      <c r="F48" s="62">
        <v>7.3479999999999999</v>
      </c>
    </row>
    <row r="49" spans="2:7" ht="24.95" customHeight="1">
      <c r="B49" s="68" t="s">
        <v>163</v>
      </c>
      <c r="C49" s="47" t="s">
        <v>225</v>
      </c>
      <c r="D49" s="47" t="s">
        <v>171</v>
      </c>
      <c r="E49" s="51" t="s">
        <v>214</v>
      </c>
      <c r="F49" s="62">
        <v>12.736000000000001</v>
      </c>
    </row>
    <row r="50" spans="2:7" ht="24.95" customHeight="1">
      <c r="B50" s="68" t="s">
        <v>142</v>
      </c>
      <c r="C50" s="47" t="s">
        <v>225</v>
      </c>
      <c r="D50" s="47" t="s">
        <v>171</v>
      </c>
      <c r="E50" s="51" t="s">
        <v>215</v>
      </c>
      <c r="F50" s="62">
        <v>5.5</v>
      </c>
    </row>
    <row r="51" spans="2:7" ht="24.95" customHeight="1">
      <c r="B51" s="68" t="s">
        <v>155</v>
      </c>
      <c r="C51" s="47" t="s">
        <v>225</v>
      </c>
      <c r="D51" s="47" t="s">
        <v>171</v>
      </c>
      <c r="E51" s="51" t="s">
        <v>216</v>
      </c>
      <c r="F51" s="62">
        <v>5.319</v>
      </c>
    </row>
    <row r="52" spans="2:7" ht="24.95" customHeight="1">
      <c r="B52" s="68" t="s">
        <v>164</v>
      </c>
      <c r="C52" s="47" t="s">
        <v>225</v>
      </c>
      <c r="D52" s="47" t="s">
        <v>171</v>
      </c>
      <c r="E52" s="51" t="s">
        <v>217</v>
      </c>
      <c r="F52" s="62">
        <v>0.496</v>
      </c>
    </row>
    <row r="53" spans="2:7" ht="24.95" customHeight="1">
      <c r="B53" s="68" t="s">
        <v>165</v>
      </c>
      <c r="C53" s="47" t="s">
        <v>225</v>
      </c>
      <c r="D53" s="47" t="s">
        <v>171</v>
      </c>
      <c r="E53" s="51" t="s">
        <v>218</v>
      </c>
      <c r="F53" s="62">
        <v>0.98899999999999999</v>
      </c>
    </row>
    <row r="54" spans="2:7" ht="24.95" customHeight="1">
      <c r="B54" s="68" t="s">
        <v>166</v>
      </c>
      <c r="C54" s="47" t="s">
        <v>225</v>
      </c>
      <c r="D54" s="47" t="s">
        <v>171</v>
      </c>
      <c r="E54" s="51" t="s">
        <v>219</v>
      </c>
      <c r="F54" s="62">
        <v>0.26400000000000001</v>
      </c>
    </row>
    <row r="55" spans="2:7" ht="24.95" customHeight="1">
      <c r="B55" s="68" t="s">
        <v>167</v>
      </c>
      <c r="C55" s="47" t="s">
        <v>225</v>
      </c>
      <c r="D55" s="47" t="s">
        <v>171</v>
      </c>
      <c r="E55" s="51" t="s">
        <v>220</v>
      </c>
      <c r="F55" s="62">
        <v>0.78500000000000003</v>
      </c>
    </row>
    <row r="56" spans="2:7" ht="24.95" customHeight="1">
      <c r="B56" s="68" t="s">
        <v>168</v>
      </c>
      <c r="C56" s="47" t="s">
        <v>225</v>
      </c>
      <c r="D56" s="47" t="s">
        <v>171</v>
      </c>
      <c r="E56" s="51" t="s">
        <v>271</v>
      </c>
      <c r="F56" s="62">
        <v>13.375</v>
      </c>
    </row>
    <row r="57" spans="2:7" ht="24.95" customHeight="1">
      <c r="B57" s="68" t="s">
        <v>169</v>
      </c>
      <c r="C57" s="47" t="s">
        <v>225</v>
      </c>
      <c r="D57" s="47" t="s">
        <v>171</v>
      </c>
      <c r="E57" s="51" t="s">
        <v>221</v>
      </c>
      <c r="F57" s="62">
        <v>0.4</v>
      </c>
    </row>
    <row r="58" spans="2:7" ht="24.95" customHeight="1">
      <c r="B58" s="68" t="s">
        <v>170</v>
      </c>
      <c r="C58" s="47" t="s">
        <v>225</v>
      </c>
      <c r="D58" s="47" t="s">
        <v>171</v>
      </c>
      <c r="E58" s="51" t="s">
        <v>222</v>
      </c>
      <c r="F58" s="62">
        <v>3.24</v>
      </c>
    </row>
    <row r="59" spans="2:7" ht="24.95" customHeight="1">
      <c r="B59" s="375" t="s">
        <v>266</v>
      </c>
      <c r="C59" s="376"/>
      <c r="D59" s="47" t="s">
        <v>171</v>
      </c>
      <c r="E59" s="51"/>
      <c r="F59" s="62">
        <f>SUM(F39:F58)</f>
        <v>67.262</v>
      </c>
    </row>
    <row r="60" spans="2:7" ht="24.95" customHeight="1" thickBot="1">
      <c r="B60" s="371" t="s">
        <v>116</v>
      </c>
      <c r="C60" s="372"/>
      <c r="D60" s="30" t="s">
        <v>171</v>
      </c>
      <c r="E60" s="24"/>
      <c r="F60" s="4">
        <f>F38+F59</f>
        <v>106.78100000000001</v>
      </c>
    </row>
    <row r="61" spans="2:7" ht="32.25" customHeight="1">
      <c r="B61" s="377" t="s">
        <v>309</v>
      </c>
      <c r="C61" s="378"/>
      <c r="D61" s="378"/>
      <c r="E61" s="378"/>
      <c r="F61" s="379"/>
      <c r="G61" s="40" t="s">
        <v>268</v>
      </c>
    </row>
    <row r="62" spans="2:7" ht="57.75" customHeight="1">
      <c r="B62" s="68" t="s">
        <v>270</v>
      </c>
      <c r="C62" s="47" t="s">
        <v>269</v>
      </c>
      <c r="D62" s="47" t="s">
        <v>171</v>
      </c>
      <c r="E62" s="221" t="s">
        <v>272</v>
      </c>
      <c r="F62" s="62">
        <v>76.02</v>
      </c>
    </row>
    <row r="63" spans="2:7" ht="57.75" customHeight="1">
      <c r="B63" s="68" t="s">
        <v>273</v>
      </c>
      <c r="C63" s="47" t="s">
        <v>269</v>
      </c>
      <c r="D63" s="47" t="s">
        <v>171</v>
      </c>
      <c r="E63" s="221" t="s">
        <v>275</v>
      </c>
      <c r="F63" s="62">
        <v>70.13</v>
      </c>
    </row>
    <row r="64" spans="2:7" ht="57.75" customHeight="1">
      <c r="B64" s="68" t="s">
        <v>274</v>
      </c>
      <c r="C64" s="47" t="s">
        <v>269</v>
      </c>
      <c r="D64" s="47" t="s">
        <v>171</v>
      </c>
      <c r="E64" s="51" t="s">
        <v>276</v>
      </c>
      <c r="F64" s="62">
        <v>49.17</v>
      </c>
    </row>
    <row r="65" spans="2:6" ht="57.75" customHeight="1">
      <c r="B65" s="68" t="s">
        <v>277</v>
      </c>
      <c r="C65" s="47" t="s">
        <v>269</v>
      </c>
      <c r="D65" s="47" t="s">
        <v>171</v>
      </c>
      <c r="E65" s="51" t="s">
        <v>278</v>
      </c>
      <c r="F65" s="62">
        <v>42.5</v>
      </c>
    </row>
    <row r="66" spans="2:6" ht="57.75" customHeight="1">
      <c r="B66" s="68" t="s">
        <v>279</v>
      </c>
      <c r="C66" s="47" t="s">
        <v>269</v>
      </c>
      <c r="D66" s="47" t="s">
        <v>171</v>
      </c>
      <c r="E66" s="51" t="s">
        <v>281</v>
      </c>
      <c r="F66" s="62">
        <v>51.08</v>
      </c>
    </row>
    <row r="67" spans="2:6" ht="57.75" customHeight="1">
      <c r="B67" s="68" t="s">
        <v>280</v>
      </c>
      <c r="C67" s="47" t="s">
        <v>269</v>
      </c>
      <c r="D67" s="47" t="s">
        <v>171</v>
      </c>
      <c r="E67" s="221" t="s">
        <v>282</v>
      </c>
      <c r="F67" s="62">
        <v>53.27</v>
      </c>
    </row>
    <row r="68" spans="2:6" ht="57.75" customHeight="1">
      <c r="B68" s="68" t="s">
        <v>283</v>
      </c>
      <c r="C68" s="47" t="s">
        <v>269</v>
      </c>
      <c r="D68" s="47" t="s">
        <v>171</v>
      </c>
      <c r="E68" s="51" t="s">
        <v>284</v>
      </c>
      <c r="F68" s="62">
        <v>84.29</v>
      </c>
    </row>
    <row r="69" spans="2:6" ht="21" customHeight="1" thickBot="1">
      <c r="B69" s="371" t="s">
        <v>0</v>
      </c>
      <c r="C69" s="372"/>
      <c r="D69" s="30" t="s">
        <v>171</v>
      </c>
      <c r="E69" s="24"/>
      <c r="F69" s="4">
        <f>SUM(F62:F68)</f>
        <v>426.46</v>
      </c>
    </row>
    <row r="70" spans="2:6" ht="21" customHeight="1">
      <c r="B70" s="131"/>
      <c r="C70" s="132"/>
      <c r="D70" s="132"/>
      <c r="E70" s="131"/>
      <c r="F70" s="131"/>
    </row>
    <row r="71" spans="2:6" ht="21" customHeight="1">
      <c r="B71" s="131"/>
      <c r="C71" s="132"/>
      <c r="D71" s="132"/>
      <c r="E71" s="131"/>
      <c r="F71" s="131"/>
    </row>
    <row r="72" spans="2:6" ht="21" customHeight="1">
      <c r="B72" s="131"/>
      <c r="C72" s="132"/>
      <c r="D72" s="132"/>
      <c r="E72" s="131"/>
      <c r="F72" s="131"/>
    </row>
    <row r="73" spans="2:6" ht="21" customHeight="1">
      <c r="B73" s="131"/>
      <c r="C73" s="132"/>
      <c r="D73" s="132"/>
      <c r="E73" s="131"/>
      <c r="F73" s="131"/>
    </row>
    <row r="74" spans="2:6" ht="21" customHeight="1">
      <c r="B74" s="131"/>
      <c r="C74" s="132"/>
      <c r="D74" s="132"/>
      <c r="E74" s="131"/>
      <c r="F74" s="131"/>
    </row>
    <row r="75" spans="2:6" ht="21" customHeight="1">
      <c r="B75" s="131"/>
      <c r="C75" s="132"/>
      <c r="D75" s="132"/>
      <c r="E75" s="131"/>
      <c r="F75" s="131"/>
    </row>
    <row r="76" spans="2:6" ht="21" customHeight="1">
      <c r="B76" s="131"/>
      <c r="C76" s="132"/>
      <c r="D76" s="132"/>
      <c r="E76" s="131"/>
      <c r="F76" s="131"/>
    </row>
    <row r="77" spans="2:6" ht="21" customHeight="1"/>
    <row r="78" spans="2:6" ht="21" customHeight="1"/>
    <row r="79" spans="2:6" ht="21" customHeight="1"/>
    <row r="80" spans="2:6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  <row r="92" ht="21" customHeight="1"/>
    <row r="93" ht="21" customHeight="1"/>
    <row r="94" ht="21" customHeight="1"/>
    <row r="95" ht="21" customHeight="1"/>
    <row r="96" ht="21" customHeight="1"/>
    <row r="97" ht="21" customHeight="1"/>
    <row r="98" ht="21" customHeight="1"/>
    <row r="99" ht="21" customHeight="1"/>
    <row r="100" ht="21" customHeight="1"/>
    <row r="101" ht="21" customHeight="1"/>
    <row r="102" ht="21" customHeight="1"/>
  </sheetData>
  <mergeCells count="7">
    <mergeCell ref="B69:C69"/>
    <mergeCell ref="B2:F2"/>
    <mergeCell ref="E4:F4"/>
    <mergeCell ref="B38:C38"/>
    <mergeCell ref="B59:C59"/>
    <mergeCell ref="B60:C60"/>
    <mergeCell ref="B61:F61"/>
  </mergeCells>
  <phoneticPr fontId="4" type="noConversion"/>
  <pageMargins left="0.55118110236220474" right="0.55118110236220474" top="0.98425196850393704" bottom="0.98425196850393704" header="0.51181102362204722" footer="0.51181102362204722"/>
  <pageSetup paperSize="9" scale="91" fitToHeight="0" orientation="landscape" horizontalDpi="300" verticalDpi="300" r:id="rId1"/>
  <headerFooter alignWithMargins="0"/>
  <rowBreaks count="5" manualBreakCount="5">
    <brk id="20" max="6" man="1"/>
    <brk id="37" max="6" man="1"/>
    <brk id="54" max="6" man="1"/>
    <brk id="60" max="6" man="1"/>
    <brk id="69" max="6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B2:P172"/>
  <sheetViews>
    <sheetView view="pageBreakPreview" zoomScaleNormal="75" zoomScaleSheetLayoutView="100" workbookViewId="0">
      <selection activeCell="B3" sqref="B3:P3"/>
    </sheetView>
  </sheetViews>
  <sheetFormatPr defaultRowHeight="13.5"/>
  <cols>
    <col min="1" max="1" width="1.44140625" customWidth="1"/>
    <col min="2" max="2" width="9.5546875" customWidth="1"/>
    <col min="3" max="3" width="41.33203125" customWidth="1"/>
    <col min="4" max="4" width="6.33203125" customWidth="1"/>
    <col min="5" max="5" width="6.88671875" hidden="1" customWidth="1"/>
    <col min="6" max="6" width="11.21875" customWidth="1"/>
    <col min="7" max="7" width="11.21875" hidden="1" customWidth="1"/>
    <col min="9" max="9" width="8.88671875" hidden="1" customWidth="1"/>
    <col min="11" max="11" width="8.88671875" hidden="1" customWidth="1"/>
    <col min="13" max="13" width="8.88671875" hidden="1" customWidth="1"/>
    <col min="15" max="15" width="8.88671875" hidden="1" customWidth="1"/>
    <col min="16" max="16" width="11.5546875" customWidth="1"/>
    <col min="17" max="17" width="3.44140625" customWidth="1"/>
  </cols>
  <sheetData>
    <row r="2" spans="2:16" ht="14.25" thickBot="1"/>
    <row r="3" spans="2:16" ht="32.25" thickBot="1">
      <c r="B3" s="384" t="s">
        <v>6</v>
      </c>
      <c r="C3" s="385"/>
      <c r="D3" s="385"/>
      <c r="E3" s="385"/>
      <c r="F3" s="385"/>
      <c r="G3" s="385"/>
      <c r="H3" s="385"/>
      <c r="I3" s="385"/>
      <c r="J3" s="385"/>
      <c r="K3" s="385"/>
      <c r="L3" s="385"/>
      <c r="M3" s="385"/>
      <c r="N3" s="385"/>
      <c r="O3" s="385"/>
      <c r="P3" s="386"/>
    </row>
    <row r="4" spans="2:16">
      <c r="B4" s="42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4" t="s">
        <v>14</v>
      </c>
    </row>
    <row r="5" spans="2:16" ht="8.25" customHeight="1" thickBot="1">
      <c r="B5" s="42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4"/>
    </row>
    <row r="6" spans="2:16" ht="19.5" customHeight="1">
      <c r="B6" s="1" t="s">
        <v>15</v>
      </c>
      <c r="C6" s="2" t="s">
        <v>16</v>
      </c>
      <c r="D6" s="2" t="s">
        <v>17</v>
      </c>
      <c r="E6" s="2"/>
      <c r="F6" s="2" t="s">
        <v>229</v>
      </c>
      <c r="G6" s="2"/>
      <c r="H6" s="2" t="s">
        <v>18</v>
      </c>
      <c r="I6" s="2"/>
      <c r="J6" s="2" t="s">
        <v>19</v>
      </c>
      <c r="K6" s="2"/>
      <c r="L6" s="2" t="s">
        <v>20</v>
      </c>
      <c r="M6" s="2"/>
      <c r="N6" s="2" t="s">
        <v>21</v>
      </c>
      <c r="O6" s="128"/>
      <c r="P6" s="3" t="s">
        <v>470</v>
      </c>
    </row>
    <row r="7" spans="2:16" ht="15" customHeight="1">
      <c r="B7" s="389" t="s">
        <v>529</v>
      </c>
      <c r="C7" s="51" t="s">
        <v>22</v>
      </c>
      <c r="D7" s="51" t="s">
        <v>23</v>
      </c>
      <c r="E7" s="51"/>
      <c r="F7" s="51"/>
      <c r="G7" s="51"/>
      <c r="H7" s="51"/>
      <c r="I7" s="51"/>
      <c r="J7" s="51"/>
      <c r="K7" s="51"/>
      <c r="L7" s="51"/>
      <c r="M7" s="51"/>
      <c r="N7" s="51"/>
      <c r="O7" s="33"/>
      <c r="P7" s="65"/>
    </row>
    <row r="8" spans="2:16" ht="15" customHeight="1">
      <c r="B8" s="390"/>
      <c r="C8" s="51" t="s">
        <v>24</v>
      </c>
      <c r="D8" s="51"/>
      <c r="E8" s="51">
        <v>5.0000000000000001E-3</v>
      </c>
      <c r="F8" s="51">
        <v>1.2E-2</v>
      </c>
      <c r="G8" s="51">
        <v>8.0000000000000002E-3</v>
      </c>
      <c r="H8" s="51">
        <v>6.0000000000000001E-3</v>
      </c>
      <c r="I8" s="51"/>
      <c r="J8" s="51"/>
      <c r="K8" s="51"/>
      <c r="L8" s="51"/>
      <c r="M8" s="51"/>
      <c r="N8" s="51"/>
      <c r="O8" s="33"/>
      <c r="P8" s="65"/>
    </row>
    <row r="9" spans="2:16" ht="15" customHeight="1">
      <c r="B9" s="390"/>
      <c r="C9" s="51" t="s">
        <v>25</v>
      </c>
      <c r="D9" s="51"/>
      <c r="E9" s="51">
        <v>5.0000000000000001E-3</v>
      </c>
      <c r="F9" s="51">
        <v>4.0000000000000001E-3</v>
      </c>
      <c r="G9" s="51">
        <v>5.0000000000000001E-3</v>
      </c>
      <c r="H9" s="51">
        <v>4.0000000000000001E-3</v>
      </c>
      <c r="I9" s="51"/>
      <c r="J9" s="51"/>
      <c r="K9" s="51"/>
      <c r="L9" s="51"/>
      <c r="M9" s="51"/>
      <c r="N9" s="51"/>
      <c r="O9" s="33"/>
      <c r="P9" s="65"/>
    </row>
    <row r="10" spans="2:16" ht="15" customHeight="1">
      <c r="B10" s="390"/>
      <c r="C10" s="51" t="s">
        <v>26</v>
      </c>
      <c r="D10" s="51"/>
      <c r="E10" s="51">
        <v>0.01</v>
      </c>
      <c r="F10" s="51">
        <v>0</v>
      </c>
      <c r="G10" s="51">
        <v>1.2E-2</v>
      </c>
      <c r="H10" s="51">
        <v>0</v>
      </c>
      <c r="I10" s="51"/>
      <c r="J10" s="51"/>
      <c r="K10" s="51"/>
      <c r="L10" s="51"/>
      <c r="M10" s="51"/>
      <c r="N10" s="51"/>
      <c r="O10" s="33"/>
      <c r="P10" s="65"/>
    </row>
    <row r="11" spans="2:16" ht="15" customHeight="1">
      <c r="B11" s="390"/>
      <c r="C11" s="51" t="s">
        <v>27</v>
      </c>
      <c r="D11" s="51"/>
      <c r="E11" s="51">
        <v>0.01</v>
      </c>
      <c r="F11" s="51">
        <v>8.0000000000000002E-3</v>
      </c>
      <c r="G11" s="51">
        <v>1.2E-2</v>
      </c>
      <c r="H11" s="127">
        <v>0.01</v>
      </c>
      <c r="I11" s="51"/>
      <c r="J11" s="51"/>
      <c r="K11" s="51"/>
      <c r="L11" s="51"/>
      <c r="M11" s="51"/>
      <c r="N11" s="51"/>
      <c r="O11" s="33"/>
      <c r="P11" s="65"/>
    </row>
    <row r="12" spans="2:16" ht="15" customHeight="1">
      <c r="B12" s="390"/>
      <c r="C12" s="51" t="s">
        <v>28</v>
      </c>
      <c r="D12" s="51"/>
      <c r="E12" s="51">
        <v>5.0000000000000001E-3</v>
      </c>
      <c r="F12" s="51">
        <v>4.0000000000000001E-3</v>
      </c>
      <c r="G12" s="51">
        <v>5.0000000000000001E-3</v>
      </c>
      <c r="H12" s="51">
        <v>0</v>
      </c>
      <c r="I12" s="51"/>
      <c r="J12" s="51"/>
      <c r="K12" s="51"/>
      <c r="L12" s="51"/>
      <c r="M12" s="51"/>
      <c r="N12" s="51"/>
      <c r="O12" s="33"/>
      <c r="P12" s="65"/>
    </row>
    <row r="13" spans="2:16" ht="15" customHeight="1">
      <c r="B13" s="390"/>
      <c r="C13" s="51" t="s">
        <v>29</v>
      </c>
      <c r="D13" s="51"/>
      <c r="E13" s="51"/>
      <c r="F13" s="51">
        <v>8.0000000000000002E-3</v>
      </c>
      <c r="G13" s="51">
        <v>0.01</v>
      </c>
      <c r="H13" s="51">
        <v>8.0000000000000002E-3</v>
      </c>
      <c r="I13" s="51"/>
      <c r="J13" s="51"/>
      <c r="K13" s="51"/>
      <c r="L13" s="51"/>
      <c r="M13" s="51"/>
      <c r="N13" s="51"/>
      <c r="O13" s="33"/>
      <c r="P13" s="65"/>
    </row>
    <row r="14" spans="2:16" ht="15" customHeight="1">
      <c r="B14" s="390"/>
      <c r="C14" s="51" t="s">
        <v>30</v>
      </c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33"/>
      <c r="P14" s="65"/>
    </row>
    <row r="15" spans="2:16" ht="15" customHeight="1">
      <c r="B15" s="390"/>
      <c r="C15" s="51" t="s">
        <v>31</v>
      </c>
      <c r="D15" s="51"/>
      <c r="E15" s="51">
        <v>0.01</v>
      </c>
      <c r="F15" s="51">
        <v>8.0000000000000002E-3</v>
      </c>
      <c r="G15" s="51">
        <v>8.0000000000000002E-3</v>
      </c>
      <c r="H15" s="51">
        <v>5.0000000000000001E-3</v>
      </c>
      <c r="I15" s="51"/>
      <c r="J15" s="51"/>
      <c r="K15" s="51"/>
      <c r="L15" s="51"/>
      <c r="M15" s="51"/>
      <c r="N15" s="51"/>
      <c r="O15" s="33"/>
      <c r="P15" s="65"/>
    </row>
    <row r="16" spans="2:16" ht="15" customHeight="1">
      <c r="B16" s="390"/>
      <c r="C16" s="51" t="s">
        <v>32</v>
      </c>
      <c r="D16" s="51"/>
      <c r="E16" s="51">
        <v>0.01</v>
      </c>
      <c r="F16" s="51">
        <v>4.0000000000000001E-3</v>
      </c>
      <c r="G16" s="51">
        <v>8.0000000000000002E-3</v>
      </c>
      <c r="H16" s="51">
        <v>0</v>
      </c>
      <c r="I16" s="51"/>
      <c r="J16" s="51"/>
      <c r="K16" s="51"/>
      <c r="L16" s="51"/>
      <c r="M16" s="51"/>
      <c r="N16" s="51"/>
      <c r="O16" s="33"/>
      <c r="P16" s="65"/>
    </row>
    <row r="17" spans="2:16" ht="15" customHeight="1">
      <c r="B17" s="390"/>
      <c r="C17" s="51" t="s">
        <v>33</v>
      </c>
      <c r="D17" s="51"/>
      <c r="E17" s="51">
        <v>0.01</v>
      </c>
      <c r="F17" s="51">
        <v>4.0000000000000001E-3</v>
      </c>
      <c r="G17" s="51">
        <v>8.0000000000000002E-3</v>
      </c>
      <c r="H17" s="51">
        <v>0</v>
      </c>
      <c r="I17" s="51"/>
      <c r="J17" s="51"/>
      <c r="K17" s="51"/>
      <c r="L17" s="51"/>
      <c r="M17" s="51"/>
      <c r="N17" s="51"/>
      <c r="O17" s="33"/>
      <c r="P17" s="65"/>
    </row>
    <row r="18" spans="2:16" ht="15" customHeight="1">
      <c r="B18" s="390"/>
      <c r="C18" s="51" t="s">
        <v>34</v>
      </c>
      <c r="D18" s="51"/>
      <c r="E18" s="51">
        <v>0.01</v>
      </c>
      <c r="F18" s="51">
        <v>4.0000000000000001E-3</v>
      </c>
      <c r="G18" s="51">
        <v>8.0000000000000002E-3</v>
      </c>
      <c r="H18" s="51">
        <v>0</v>
      </c>
      <c r="I18" s="51"/>
      <c r="J18" s="51"/>
      <c r="K18" s="51"/>
      <c r="L18" s="51"/>
      <c r="M18" s="51"/>
      <c r="N18" s="51"/>
      <c r="O18" s="33"/>
      <c r="P18" s="65"/>
    </row>
    <row r="19" spans="2:16" ht="15" customHeight="1">
      <c r="B19" s="390"/>
      <c r="C19" s="51" t="s">
        <v>35</v>
      </c>
      <c r="D19" s="51"/>
      <c r="E19" s="51"/>
      <c r="F19" s="51">
        <v>6.0000000000000001E-3</v>
      </c>
      <c r="G19" s="51">
        <v>5.0000000000000001E-3</v>
      </c>
      <c r="H19" s="51">
        <v>6.0000000000000001E-3</v>
      </c>
      <c r="I19" s="51"/>
      <c r="J19" s="51"/>
      <c r="K19" s="51"/>
      <c r="L19" s="51"/>
      <c r="M19" s="51"/>
      <c r="N19" s="51"/>
      <c r="O19" s="33"/>
      <c r="P19" s="65"/>
    </row>
    <row r="20" spans="2:16" ht="15" customHeight="1">
      <c r="B20" s="390"/>
      <c r="C20" s="51" t="s">
        <v>36</v>
      </c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33"/>
      <c r="P20" s="65"/>
    </row>
    <row r="21" spans="2:16" ht="15" customHeight="1">
      <c r="B21" s="390"/>
      <c r="C21" s="51" t="s">
        <v>37</v>
      </c>
      <c r="D21" s="51"/>
      <c r="E21" s="51">
        <v>0.01</v>
      </c>
      <c r="F21" s="51">
        <v>8.0000000000000002E-3</v>
      </c>
      <c r="G21" s="51">
        <v>8.0000000000000002E-3</v>
      </c>
      <c r="H21" s="51">
        <v>6.0000000000000001E-3</v>
      </c>
      <c r="I21" s="51"/>
      <c r="J21" s="51"/>
      <c r="K21" s="51"/>
      <c r="L21" s="51"/>
      <c r="M21" s="51"/>
      <c r="N21" s="51"/>
      <c r="O21" s="33"/>
      <c r="P21" s="65"/>
    </row>
    <row r="22" spans="2:16" ht="15" customHeight="1">
      <c r="B22" s="390"/>
      <c r="C22" s="51" t="s">
        <v>38</v>
      </c>
      <c r="D22" s="51"/>
      <c r="E22" s="51">
        <v>0.01</v>
      </c>
      <c r="F22" s="51">
        <v>4.0000000000000001E-3</v>
      </c>
      <c r="G22" s="51">
        <v>8.0000000000000002E-3</v>
      </c>
      <c r="H22" s="51">
        <v>6.0000000000000001E-3</v>
      </c>
      <c r="I22" s="51"/>
      <c r="J22" s="51"/>
      <c r="K22" s="51"/>
      <c r="L22" s="51"/>
      <c r="M22" s="51"/>
      <c r="N22" s="51"/>
      <c r="O22" s="33"/>
      <c r="P22" s="65"/>
    </row>
    <row r="23" spans="2:16" ht="15" customHeight="1">
      <c r="B23" s="390"/>
      <c r="C23" s="51" t="s">
        <v>39</v>
      </c>
      <c r="D23" s="51"/>
      <c r="E23" s="51">
        <v>0.01</v>
      </c>
      <c r="F23" s="51">
        <v>8.0000000000000002E-3</v>
      </c>
      <c r="G23" s="51">
        <v>8.0000000000000002E-3</v>
      </c>
      <c r="H23" s="51">
        <v>6.0000000000000001E-3</v>
      </c>
      <c r="I23" s="51"/>
      <c r="J23" s="51"/>
      <c r="K23" s="51"/>
      <c r="L23" s="51"/>
      <c r="M23" s="51"/>
      <c r="N23" s="51"/>
      <c r="O23" s="33"/>
      <c r="P23" s="65"/>
    </row>
    <row r="24" spans="2:16" ht="15" customHeight="1">
      <c r="B24" s="390"/>
      <c r="C24" s="51" t="s">
        <v>40</v>
      </c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33"/>
      <c r="P24" s="65"/>
    </row>
    <row r="25" spans="2:16" ht="15" customHeight="1">
      <c r="B25" s="390"/>
      <c r="C25" s="51" t="s">
        <v>41</v>
      </c>
      <c r="D25" s="51"/>
      <c r="E25" s="51"/>
      <c r="F25" s="51">
        <v>8.0000000000000002E-3</v>
      </c>
      <c r="G25" s="51">
        <v>5.0000000000000001E-3</v>
      </c>
      <c r="H25" s="51">
        <v>1.2E-2</v>
      </c>
      <c r="I25" s="51"/>
      <c r="J25" s="51"/>
      <c r="K25" s="51"/>
      <c r="L25" s="51"/>
      <c r="M25" s="51"/>
      <c r="N25" s="51"/>
      <c r="O25" s="33"/>
      <c r="P25" s="65"/>
    </row>
    <row r="26" spans="2:16" ht="15" customHeight="1">
      <c r="B26" s="390"/>
      <c r="C26" s="51" t="s">
        <v>42</v>
      </c>
      <c r="D26" s="51"/>
      <c r="E26" s="51">
        <v>5.0000000000000001E-3</v>
      </c>
      <c r="F26" s="51">
        <v>4.0000000000000001E-3</v>
      </c>
      <c r="G26" s="51">
        <v>5.0000000000000001E-3</v>
      </c>
      <c r="H26" s="51">
        <v>0</v>
      </c>
      <c r="I26" s="51"/>
      <c r="J26" s="51"/>
      <c r="K26" s="51"/>
      <c r="L26" s="51"/>
      <c r="M26" s="51"/>
      <c r="N26" s="51"/>
      <c r="O26" s="33"/>
      <c r="P26" s="65"/>
    </row>
    <row r="27" spans="2:16" ht="15" customHeight="1">
      <c r="B27" s="390"/>
      <c r="C27" s="51" t="s">
        <v>43</v>
      </c>
      <c r="D27" s="51"/>
      <c r="E27" s="51">
        <v>5.0000000000000001E-3</v>
      </c>
      <c r="F27" s="51">
        <v>4.0000000000000001E-3</v>
      </c>
      <c r="G27" s="51">
        <v>5.0000000000000001E-3</v>
      </c>
      <c r="H27" s="51">
        <v>4.0000000000000001E-3</v>
      </c>
      <c r="I27" s="51"/>
      <c r="J27" s="51"/>
      <c r="K27" s="51"/>
      <c r="L27" s="51"/>
      <c r="M27" s="51"/>
      <c r="N27" s="51"/>
      <c r="O27" s="33"/>
      <c r="P27" s="65"/>
    </row>
    <row r="28" spans="2:16" ht="15" customHeight="1">
      <c r="B28" s="390"/>
      <c r="C28" s="51" t="s">
        <v>44</v>
      </c>
      <c r="D28" s="51"/>
      <c r="E28" s="51">
        <v>5.0000000000000001E-3</v>
      </c>
      <c r="F28" s="51">
        <v>4.0000000000000001E-3</v>
      </c>
      <c r="G28" s="51">
        <v>5.0000000000000001E-3</v>
      </c>
      <c r="H28" s="51">
        <v>0</v>
      </c>
      <c r="I28" s="51"/>
      <c r="J28" s="51"/>
      <c r="K28" s="51"/>
      <c r="L28" s="51"/>
      <c r="M28" s="51"/>
      <c r="N28" s="51"/>
      <c r="O28" s="33"/>
      <c r="P28" s="65"/>
    </row>
    <row r="29" spans="2:16" ht="15" customHeight="1">
      <c r="B29" s="390"/>
      <c r="C29" s="51" t="s">
        <v>45</v>
      </c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33"/>
      <c r="P29" s="65"/>
    </row>
    <row r="30" spans="2:16" ht="15" customHeight="1">
      <c r="B30" s="390"/>
      <c r="C30" s="51" t="s">
        <v>46</v>
      </c>
      <c r="D30" s="51"/>
      <c r="E30" s="51"/>
      <c r="F30" s="51"/>
      <c r="G30" s="51">
        <v>5.0000000000000001E-3</v>
      </c>
      <c r="H30" s="51">
        <v>8.0000000000000002E-3</v>
      </c>
      <c r="I30" s="51"/>
      <c r="J30" s="51"/>
      <c r="K30" s="51"/>
      <c r="L30" s="51"/>
      <c r="M30" s="51"/>
      <c r="N30" s="51"/>
      <c r="O30" s="33"/>
      <c r="P30" s="65"/>
    </row>
    <row r="31" spans="2:16" ht="15" customHeight="1">
      <c r="B31" s="390"/>
      <c r="C31" s="51" t="s">
        <v>47</v>
      </c>
      <c r="D31" s="51"/>
      <c r="E31" s="51"/>
      <c r="F31" s="51"/>
      <c r="G31" s="51">
        <v>5.0000000000000001E-3</v>
      </c>
      <c r="H31" s="51">
        <v>8.0000000000000002E-3</v>
      </c>
      <c r="I31" s="51"/>
      <c r="J31" s="51"/>
      <c r="K31" s="51"/>
      <c r="L31" s="51"/>
      <c r="M31" s="51"/>
      <c r="N31" s="51"/>
      <c r="O31" s="33"/>
      <c r="P31" s="65"/>
    </row>
    <row r="32" spans="2:16" ht="15" customHeight="1">
      <c r="B32" s="390"/>
      <c r="C32" s="51" t="s">
        <v>48</v>
      </c>
      <c r="D32" s="51"/>
      <c r="E32" s="51"/>
      <c r="F32" s="51"/>
      <c r="G32" s="51"/>
      <c r="H32" s="51">
        <v>8.0000000000000002E-3</v>
      </c>
      <c r="I32" s="51"/>
      <c r="J32" s="51"/>
      <c r="K32" s="51"/>
      <c r="L32" s="51"/>
      <c r="M32" s="51"/>
      <c r="N32" s="51"/>
      <c r="O32" s="33"/>
      <c r="P32" s="65"/>
    </row>
    <row r="33" spans="2:16" s="40" customFormat="1" ht="15" customHeight="1">
      <c r="B33" s="390"/>
      <c r="C33" s="51" t="s">
        <v>471</v>
      </c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33"/>
      <c r="P33" s="65">
        <v>3.3000000000000002E-2</v>
      </c>
    </row>
    <row r="34" spans="2:16" ht="15" customHeight="1" thickBot="1">
      <c r="B34" s="391"/>
      <c r="C34" s="30" t="s">
        <v>49</v>
      </c>
      <c r="D34" s="24"/>
      <c r="E34" s="24"/>
      <c r="F34" s="24">
        <f>SUM(F8:F31)</f>
        <v>0.10200000000000004</v>
      </c>
      <c r="G34" s="24"/>
      <c r="H34" s="24">
        <f>SUM(H8:H32)</f>
        <v>9.7000000000000003E-2</v>
      </c>
      <c r="I34" s="24"/>
      <c r="J34" s="24"/>
      <c r="K34" s="24"/>
      <c r="L34" s="24"/>
      <c r="M34" s="24"/>
      <c r="N34" s="24"/>
      <c r="O34" s="129"/>
      <c r="P34" s="130">
        <f>SUM(P7:P33)</f>
        <v>3.3000000000000002E-2</v>
      </c>
    </row>
    <row r="35" spans="2:16" ht="19.5" customHeight="1" thickBot="1">
      <c r="B35" s="392"/>
      <c r="C35" s="393"/>
      <c r="D35" s="393"/>
      <c r="E35" s="393"/>
      <c r="F35" s="393"/>
      <c r="G35" s="393"/>
      <c r="H35" s="393"/>
      <c r="I35" s="393"/>
      <c r="J35" s="393"/>
      <c r="K35" s="393"/>
      <c r="L35" s="393"/>
      <c r="M35" s="393"/>
      <c r="N35" s="393"/>
      <c r="O35" s="263"/>
      <c r="P35" s="264"/>
    </row>
    <row r="36" spans="2:16" ht="18.75" customHeight="1">
      <c r="B36" s="265" t="s">
        <v>15</v>
      </c>
      <c r="C36" s="260" t="s">
        <v>16</v>
      </c>
      <c r="D36" s="260" t="s">
        <v>17</v>
      </c>
      <c r="E36" s="260"/>
      <c r="F36" s="260" t="s">
        <v>229</v>
      </c>
      <c r="G36" s="260"/>
      <c r="H36" s="260" t="s">
        <v>18</v>
      </c>
      <c r="I36" s="260"/>
      <c r="J36" s="260" t="s">
        <v>19</v>
      </c>
      <c r="K36" s="260"/>
      <c r="L36" s="260" t="s">
        <v>20</v>
      </c>
      <c r="M36" s="260"/>
      <c r="N36" s="260" t="s">
        <v>21</v>
      </c>
      <c r="O36" s="43"/>
      <c r="P36" s="65"/>
    </row>
    <row r="37" spans="2:16" ht="18.75" customHeight="1">
      <c r="B37" s="382" t="s">
        <v>528</v>
      </c>
      <c r="C37" s="51" t="s">
        <v>71</v>
      </c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43"/>
      <c r="P37" s="65"/>
    </row>
    <row r="38" spans="2:16" ht="18.75" customHeight="1">
      <c r="B38" s="383"/>
      <c r="C38" s="51" t="s">
        <v>72</v>
      </c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43"/>
      <c r="P38" s="65"/>
    </row>
    <row r="39" spans="2:16" ht="18.75" customHeight="1">
      <c r="B39" s="383"/>
      <c r="C39" s="51" t="s">
        <v>73</v>
      </c>
      <c r="D39" s="51"/>
      <c r="E39" s="51"/>
      <c r="F39" s="51">
        <v>5.0000000000000001E-3</v>
      </c>
      <c r="G39" s="51"/>
      <c r="H39" s="51">
        <v>5.0000000000000001E-3</v>
      </c>
      <c r="I39" s="51"/>
      <c r="J39" s="51"/>
      <c r="K39" s="51"/>
      <c r="L39" s="51"/>
      <c r="M39" s="51"/>
      <c r="N39" s="51"/>
      <c r="O39" s="43"/>
      <c r="P39" s="65"/>
    </row>
    <row r="40" spans="2:16" ht="18.75" customHeight="1">
      <c r="B40" s="383"/>
      <c r="C40" s="51" t="s">
        <v>74</v>
      </c>
      <c r="D40" s="51"/>
      <c r="E40" s="51"/>
      <c r="F40" s="51">
        <v>5.0000000000000001E-3</v>
      </c>
      <c r="G40" s="51"/>
      <c r="H40" s="51">
        <v>1E-3</v>
      </c>
      <c r="I40" s="51"/>
      <c r="J40" s="51"/>
      <c r="K40" s="51"/>
      <c r="L40" s="51"/>
      <c r="M40" s="51"/>
      <c r="N40" s="51"/>
      <c r="O40" s="43"/>
      <c r="P40" s="65"/>
    </row>
    <row r="41" spans="2:16" ht="18.75" customHeight="1">
      <c r="B41" s="383"/>
      <c r="C41" s="51" t="s">
        <v>75</v>
      </c>
      <c r="D41" s="51"/>
      <c r="E41" s="51"/>
      <c r="F41" s="51">
        <v>5.0000000000000001E-3</v>
      </c>
      <c r="G41" s="51"/>
      <c r="H41" s="51">
        <v>8.0000000000000002E-3</v>
      </c>
      <c r="I41" s="51"/>
      <c r="J41" s="51"/>
      <c r="K41" s="51"/>
      <c r="L41" s="51"/>
      <c r="M41" s="51"/>
      <c r="N41" s="51"/>
      <c r="O41" s="43"/>
      <c r="P41" s="65"/>
    </row>
    <row r="42" spans="2:16" ht="18.75" customHeight="1">
      <c r="B42" s="383"/>
      <c r="C42" s="51" t="s">
        <v>76</v>
      </c>
      <c r="D42" s="51"/>
      <c r="E42" s="51"/>
      <c r="F42" s="51">
        <v>5.0000000000000001E-3</v>
      </c>
      <c r="G42" s="51"/>
      <c r="H42" s="51">
        <v>1E-3</v>
      </c>
      <c r="I42" s="51"/>
      <c r="J42" s="51"/>
      <c r="K42" s="51"/>
      <c r="L42" s="51"/>
      <c r="M42" s="51"/>
      <c r="N42" s="51"/>
      <c r="O42" s="43"/>
      <c r="P42" s="65"/>
    </row>
    <row r="43" spans="2:16" ht="18.75" customHeight="1">
      <c r="B43" s="383"/>
      <c r="C43" s="51" t="s">
        <v>77</v>
      </c>
      <c r="D43" s="51"/>
      <c r="E43" s="51"/>
      <c r="F43" s="51">
        <v>5.0000000000000001E-3</v>
      </c>
      <c r="G43" s="51"/>
      <c r="H43" s="51">
        <v>0.01</v>
      </c>
      <c r="I43" s="51"/>
      <c r="J43" s="51"/>
      <c r="K43" s="51"/>
      <c r="L43" s="51"/>
      <c r="M43" s="51"/>
      <c r="N43" s="51"/>
      <c r="O43" s="43"/>
      <c r="P43" s="65"/>
    </row>
    <row r="44" spans="2:16" ht="18.75" customHeight="1">
      <c r="B44" s="383"/>
      <c r="C44" s="51" t="s">
        <v>78</v>
      </c>
      <c r="D44" s="51"/>
      <c r="E44" s="51"/>
      <c r="F44" s="51">
        <v>2E-3</v>
      </c>
      <c r="G44" s="51"/>
      <c r="H44" s="51">
        <v>0.01</v>
      </c>
      <c r="I44" s="51"/>
      <c r="J44" s="51"/>
      <c r="K44" s="51"/>
      <c r="L44" s="51"/>
      <c r="M44" s="51"/>
      <c r="N44" s="51"/>
      <c r="O44" s="43"/>
      <c r="P44" s="65"/>
    </row>
    <row r="45" spans="2:16" ht="18.75" customHeight="1">
      <c r="B45" s="383"/>
      <c r="C45" s="51" t="s">
        <v>79</v>
      </c>
      <c r="D45" s="51"/>
      <c r="E45" s="51"/>
      <c r="F45" s="51">
        <v>2E-3</v>
      </c>
      <c r="G45" s="51"/>
      <c r="H45" s="51">
        <v>0.01</v>
      </c>
      <c r="I45" s="51"/>
      <c r="J45" s="51"/>
      <c r="K45" s="51"/>
      <c r="L45" s="51"/>
      <c r="M45" s="51"/>
      <c r="N45" s="51"/>
      <c r="O45" s="43"/>
      <c r="P45" s="65"/>
    </row>
    <row r="46" spans="2:16" ht="18.75" customHeight="1">
      <c r="B46" s="383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43"/>
      <c r="P46" s="65"/>
    </row>
    <row r="47" spans="2:16" ht="18.75" customHeight="1">
      <c r="B47" s="383"/>
      <c r="C47" s="51" t="s">
        <v>80</v>
      </c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43"/>
      <c r="P47" s="65"/>
    </row>
    <row r="48" spans="2:16" ht="18.75" customHeight="1">
      <c r="B48" s="383"/>
      <c r="C48" s="51" t="s">
        <v>81</v>
      </c>
      <c r="D48" s="51"/>
      <c r="E48" s="51"/>
      <c r="F48" s="51">
        <v>2.5000000000000001E-2</v>
      </c>
      <c r="G48" s="51"/>
      <c r="H48" s="51">
        <v>5.0000000000000001E-3</v>
      </c>
      <c r="I48" s="51"/>
      <c r="J48" s="51"/>
      <c r="K48" s="51"/>
      <c r="L48" s="51"/>
      <c r="M48" s="51"/>
      <c r="N48" s="51"/>
      <c r="O48" s="43"/>
      <c r="P48" s="65"/>
    </row>
    <row r="49" spans="2:16" ht="18.75" customHeight="1">
      <c r="B49" s="383"/>
      <c r="C49" s="51" t="s">
        <v>82</v>
      </c>
      <c r="D49" s="51"/>
      <c r="E49" s="51"/>
      <c r="F49" s="51">
        <v>0</v>
      </c>
      <c r="G49" s="51"/>
      <c r="H49" s="51">
        <v>0</v>
      </c>
      <c r="I49" s="51"/>
      <c r="J49" s="51"/>
      <c r="K49" s="51"/>
      <c r="L49" s="51"/>
      <c r="M49" s="51"/>
      <c r="N49" s="51"/>
      <c r="O49" s="43"/>
      <c r="P49" s="65"/>
    </row>
    <row r="50" spans="2:16" ht="18.75" customHeight="1">
      <c r="B50" s="383"/>
      <c r="C50" s="51" t="s">
        <v>83</v>
      </c>
      <c r="D50" s="51"/>
      <c r="E50" s="51"/>
      <c r="F50" s="51">
        <v>0</v>
      </c>
      <c r="G50" s="51"/>
      <c r="H50" s="51">
        <v>0</v>
      </c>
      <c r="I50" s="51"/>
      <c r="J50" s="51"/>
      <c r="K50" s="51"/>
      <c r="L50" s="51"/>
      <c r="M50" s="51"/>
      <c r="N50" s="51"/>
      <c r="O50" s="43"/>
      <c r="P50" s="65"/>
    </row>
    <row r="51" spans="2:16" ht="18.75" customHeight="1">
      <c r="B51" s="383"/>
      <c r="C51" s="51" t="s">
        <v>84</v>
      </c>
      <c r="D51" s="51"/>
      <c r="E51" s="51"/>
      <c r="F51" s="51">
        <v>0</v>
      </c>
      <c r="G51" s="51"/>
      <c r="H51" s="51">
        <v>0</v>
      </c>
      <c r="I51" s="51"/>
      <c r="J51" s="51"/>
      <c r="K51" s="51"/>
      <c r="L51" s="51"/>
      <c r="M51" s="51"/>
      <c r="N51" s="51"/>
      <c r="O51" s="43"/>
      <c r="P51" s="65"/>
    </row>
    <row r="52" spans="2:16" ht="18.75" customHeight="1">
      <c r="B52" s="383"/>
      <c r="C52" s="51" t="s">
        <v>85</v>
      </c>
      <c r="D52" s="51"/>
      <c r="E52" s="51"/>
      <c r="F52" s="51">
        <v>5.0000000000000001E-3</v>
      </c>
      <c r="G52" s="51"/>
      <c r="H52" s="51">
        <v>5.0000000000000001E-3</v>
      </c>
      <c r="I52" s="51"/>
      <c r="J52" s="51"/>
      <c r="K52" s="51"/>
      <c r="L52" s="51"/>
      <c r="M52" s="51"/>
      <c r="N52" s="51"/>
      <c r="O52" s="43"/>
      <c r="P52" s="65"/>
    </row>
    <row r="53" spans="2:16" ht="18.75" customHeight="1">
      <c r="B53" s="383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43"/>
      <c r="P53" s="65"/>
    </row>
    <row r="54" spans="2:16" ht="18.75" customHeight="1">
      <c r="B54" s="383"/>
      <c r="C54" s="51" t="s">
        <v>86</v>
      </c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43"/>
      <c r="P54" s="65"/>
    </row>
    <row r="55" spans="2:16" ht="18.75" customHeight="1">
      <c r="B55" s="383"/>
      <c r="C55" s="51" t="s">
        <v>87</v>
      </c>
      <c r="D55" s="51"/>
      <c r="E55" s="51"/>
      <c r="F55" s="51">
        <v>1.2E-2</v>
      </c>
      <c r="G55" s="51"/>
      <c r="H55" s="51">
        <v>8.0000000000000002E-3</v>
      </c>
      <c r="I55" s="51"/>
      <c r="J55" s="51"/>
      <c r="K55" s="51"/>
      <c r="L55" s="51"/>
      <c r="M55" s="51"/>
      <c r="N55" s="51"/>
      <c r="O55" s="43"/>
      <c r="P55" s="65"/>
    </row>
    <row r="56" spans="2:16" ht="18.75" customHeight="1">
      <c r="B56" s="383"/>
      <c r="C56" s="51" t="s">
        <v>88</v>
      </c>
      <c r="D56" s="51"/>
      <c r="E56" s="51"/>
      <c r="F56" s="51">
        <v>1.2E-2</v>
      </c>
      <c r="G56" s="51"/>
      <c r="H56" s="51">
        <v>8.0000000000000002E-3</v>
      </c>
      <c r="I56" s="51"/>
      <c r="J56" s="51"/>
      <c r="K56" s="51"/>
      <c r="L56" s="51"/>
      <c r="M56" s="51"/>
      <c r="N56" s="51"/>
      <c r="O56" s="43"/>
      <c r="P56" s="65"/>
    </row>
    <row r="57" spans="2:16" ht="18.75" customHeight="1">
      <c r="B57" s="383"/>
      <c r="C57" s="51" t="s">
        <v>89</v>
      </c>
      <c r="D57" s="51"/>
      <c r="E57" s="51"/>
      <c r="F57" s="51">
        <v>5.0000000000000001E-3</v>
      </c>
      <c r="G57" s="51"/>
      <c r="H57" s="51">
        <v>8.0000000000000002E-3</v>
      </c>
      <c r="I57" s="51"/>
      <c r="J57" s="51"/>
      <c r="K57" s="51"/>
      <c r="L57" s="51"/>
      <c r="M57" s="51"/>
      <c r="N57" s="51"/>
      <c r="O57" s="43"/>
      <c r="P57" s="65"/>
    </row>
    <row r="58" spans="2:16" ht="18.75" customHeight="1">
      <c r="B58" s="383"/>
      <c r="C58" s="51" t="s">
        <v>90</v>
      </c>
      <c r="D58" s="51"/>
      <c r="E58" s="51"/>
      <c r="F58" s="51">
        <v>5.0000000000000001E-3</v>
      </c>
      <c r="G58" s="51"/>
      <c r="H58" s="51">
        <v>8.0000000000000002E-3</v>
      </c>
      <c r="I58" s="51"/>
      <c r="J58" s="51"/>
      <c r="K58" s="51"/>
      <c r="L58" s="51"/>
      <c r="M58" s="51"/>
      <c r="N58" s="51"/>
      <c r="O58" s="43"/>
      <c r="P58" s="65"/>
    </row>
    <row r="59" spans="2:16" ht="18.75" customHeight="1">
      <c r="B59" s="383"/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43"/>
      <c r="P59" s="65"/>
    </row>
    <row r="60" spans="2:16" ht="18.75" customHeight="1">
      <c r="B60" s="383"/>
      <c r="C60" s="260" t="s">
        <v>91</v>
      </c>
      <c r="D60" s="51"/>
      <c r="E60" s="51"/>
      <c r="F60" s="51">
        <f>SUM(F39:F58)</f>
        <v>9.3000000000000013E-2</v>
      </c>
      <c r="G60" s="51"/>
      <c r="H60" s="51">
        <f>SUM(H39:H58)</f>
        <v>8.7000000000000022E-2</v>
      </c>
      <c r="I60" s="51"/>
      <c r="J60" s="51"/>
      <c r="K60" s="51"/>
      <c r="L60" s="51"/>
      <c r="M60" s="51"/>
      <c r="N60" s="51"/>
      <c r="O60" s="43"/>
      <c r="P60" s="65"/>
    </row>
    <row r="61" spans="2:16">
      <c r="B61" s="68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43"/>
      <c r="P61" s="65"/>
    </row>
    <row r="62" spans="2:16" ht="19.5" customHeight="1">
      <c r="B62" s="265" t="s">
        <v>15</v>
      </c>
      <c r="C62" s="260" t="s">
        <v>16</v>
      </c>
      <c r="D62" s="260" t="s">
        <v>17</v>
      </c>
      <c r="E62" s="260"/>
      <c r="F62" s="260" t="s">
        <v>120</v>
      </c>
      <c r="G62" s="260"/>
      <c r="H62" s="260" t="s">
        <v>18</v>
      </c>
      <c r="I62" s="260"/>
      <c r="J62" s="260" t="s">
        <v>19</v>
      </c>
      <c r="K62" s="260"/>
      <c r="L62" s="260" t="s">
        <v>20</v>
      </c>
      <c r="M62" s="260"/>
      <c r="N62" s="260" t="s">
        <v>21</v>
      </c>
      <c r="O62" s="43"/>
      <c r="P62" s="65"/>
    </row>
    <row r="63" spans="2:16" ht="19.5" customHeight="1">
      <c r="B63" s="382" t="s">
        <v>527</v>
      </c>
      <c r="C63" s="51" t="s">
        <v>92</v>
      </c>
      <c r="D63" s="51"/>
      <c r="E63" s="51"/>
      <c r="F63" s="51">
        <v>0.04</v>
      </c>
      <c r="G63" s="51"/>
      <c r="H63" s="51">
        <v>2.5000000000000001E-2</v>
      </c>
      <c r="I63" s="51"/>
      <c r="J63" s="51"/>
      <c r="K63" s="51"/>
      <c r="L63" s="51"/>
      <c r="M63" s="51"/>
      <c r="N63" s="51"/>
      <c r="O63" s="43"/>
      <c r="P63" s="65"/>
    </row>
    <row r="64" spans="2:16" ht="19.5" customHeight="1">
      <c r="B64" s="383"/>
      <c r="C64" s="51" t="s">
        <v>93</v>
      </c>
      <c r="D64" s="51"/>
      <c r="E64" s="51"/>
      <c r="F64" s="51">
        <v>0.03</v>
      </c>
      <c r="G64" s="51"/>
      <c r="H64" s="51">
        <v>0.01</v>
      </c>
      <c r="I64" s="51"/>
      <c r="J64" s="51"/>
      <c r="K64" s="51"/>
      <c r="L64" s="51"/>
      <c r="M64" s="51"/>
      <c r="N64" s="51"/>
      <c r="O64" s="43"/>
      <c r="P64" s="65"/>
    </row>
    <row r="65" spans="2:16" ht="19.5" customHeight="1">
      <c r="B65" s="383"/>
      <c r="C65" s="51" t="s">
        <v>94</v>
      </c>
      <c r="D65" s="51"/>
      <c r="E65" s="51"/>
      <c r="F65" s="51">
        <v>2.4E-2</v>
      </c>
      <c r="G65" s="51"/>
      <c r="H65" s="51">
        <v>1.7999999999999999E-2</v>
      </c>
      <c r="I65" s="51"/>
      <c r="J65" s="51"/>
      <c r="K65" s="51"/>
      <c r="L65" s="51"/>
      <c r="M65" s="51"/>
      <c r="N65" s="51"/>
      <c r="O65" s="43"/>
      <c r="P65" s="65"/>
    </row>
    <row r="66" spans="2:16" ht="19.5" customHeight="1">
      <c r="B66" s="383"/>
      <c r="C66" s="51" t="s">
        <v>95</v>
      </c>
      <c r="D66" s="51"/>
      <c r="E66" s="51"/>
      <c r="F66" s="51">
        <v>0.02</v>
      </c>
      <c r="G66" s="51"/>
      <c r="H66" s="51">
        <v>0.02</v>
      </c>
      <c r="I66" s="51"/>
      <c r="J66" s="51"/>
      <c r="K66" s="51"/>
      <c r="L66" s="51"/>
      <c r="M66" s="51"/>
      <c r="N66" s="51"/>
      <c r="O66" s="43"/>
      <c r="P66" s="65"/>
    </row>
    <row r="67" spans="2:16" ht="19.5" customHeight="1">
      <c r="B67" s="383"/>
      <c r="C67" s="51" t="s">
        <v>96</v>
      </c>
      <c r="D67" s="51"/>
      <c r="E67" s="51"/>
      <c r="F67" s="51">
        <v>5.0000000000000001E-3</v>
      </c>
      <c r="G67" s="51"/>
      <c r="H67" s="51">
        <v>0.03</v>
      </c>
      <c r="I67" s="51"/>
      <c r="J67" s="51"/>
      <c r="K67" s="51"/>
      <c r="L67" s="51"/>
      <c r="M67" s="51"/>
      <c r="N67" s="51"/>
      <c r="O67" s="43"/>
      <c r="P67" s="65"/>
    </row>
    <row r="68" spans="2:16" ht="19.5" customHeight="1">
      <c r="B68" s="383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43"/>
      <c r="P68" s="65"/>
    </row>
    <row r="69" spans="2:16" ht="19.5" customHeight="1">
      <c r="B69" s="383"/>
      <c r="C69" s="260" t="s">
        <v>97</v>
      </c>
      <c r="D69" s="51"/>
      <c r="E69" s="51"/>
      <c r="F69" s="51">
        <f>SUM(F63:F68)</f>
        <v>0.11900000000000001</v>
      </c>
      <c r="G69" s="51">
        <f>SUM(G63:G68)</f>
        <v>0</v>
      </c>
      <c r="H69" s="51">
        <f>SUM(H63:H68)</f>
        <v>0.10300000000000001</v>
      </c>
      <c r="I69" s="51"/>
      <c r="J69" s="51"/>
      <c r="K69" s="51"/>
      <c r="L69" s="51"/>
      <c r="M69" s="51"/>
      <c r="N69" s="51"/>
      <c r="O69" s="43"/>
      <c r="P69" s="65"/>
    </row>
    <row r="70" spans="2:16" ht="19.5" customHeight="1">
      <c r="B70" s="68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43"/>
      <c r="P70" s="65"/>
    </row>
    <row r="71" spans="2:16" ht="18.75" customHeight="1">
      <c r="B71" s="265" t="s">
        <v>15</v>
      </c>
      <c r="C71" s="260" t="s">
        <v>16</v>
      </c>
      <c r="D71" s="260" t="s">
        <v>17</v>
      </c>
      <c r="E71" s="260"/>
      <c r="F71" s="260" t="s">
        <v>228</v>
      </c>
      <c r="G71" s="260"/>
      <c r="H71" s="260" t="s">
        <v>18</v>
      </c>
      <c r="I71" s="260"/>
      <c r="J71" s="260" t="s">
        <v>19</v>
      </c>
      <c r="K71" s="260"/>
      <c r="L71" s="260" t="s">
        <v>20</v>
      </c>
      <c r="M71" s="260"/>
      <c r="N71" s="260" t="s">
        <v>21</v>
      </c>
      <c r="O71" s="43"/>
      <c r="P71" s="65"/>
    </row>
    <row r="72" spans="2:16" ht="18.75" customHeight="1">
      <c r="B72" s="382" t="s">
        <v>530</v>
      </c>
      <c r="C72" s="51" t="s">
        <v>98</v>
      </c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43"/>
      <c r="P72" s="65"/>
    </row>
    <row r="73" spans="2:16" ht="18.75" customHeight="1">
      <c r="B73" s="382"/>
      <c r="C73" s="51" t="s">
        <v>99</v>
      </c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43"/>
      <c r="P73" s="65"/>
    </row>
    <row r="74" spans="2:16" ht="18.75" customHeight="1">
      <c r="B74" s="382"/>
      <c r="C74" s="51" t="s">
        <v>100</v>
      </c>
      <c r="D74" s="51"/>
      <c r="E74" s="51"/>
      <c r="F74" s="51">
        <v>0.03</v>
      </c>
      <c r="G74" s="51"/>
      <c r="H74" s="51">
        <v>0.03</v>
      </c>
      <c r="I74" s="51"/>
      <c r="J74" s="51"/>
      <c r="K74" s="51"/>
      <c r="L74" s="51"/>
      <c r="M74" s="51"/>
      <c r="N74" s="51"/>
      <c r="O74" s="43"/>
      <c r="P74" s="65"/>
    </row>
    <row r="75" spans="2:16" ht="18.75" customHeight="1">
      <c r="B75" s="382"/>
      <c r="C75" s="51" t="s">
        <v>101</v>
      </c>
      <c r="D75" s="51"/>
      <c r="E75" s="51"/>
      <c r="F75" s="51"/>
      <c r="G75" s="51"/>
      <c r="H75" s="51">
        <v>2.5000000000000001E-2</v>
      </c>
      <c r="I75" s="51"/>
      <c r="J75" s="51"/>
      <c r="K75" s="51"/>
      <c r="L75" s="51"/>
      <c r="M75" s="51"/>
      <c r="N75" s="51"/>
      <c r="O75" s="43"/>
      <c r="P75" s="65"/>
    </row>
    <row r="76" spans="2:16" ht="18.75" customHeight="1">
      <c r="B76" s="382"/>
      <c r="C76" s="51"/>
      <c r="D76" s="51"/>
      <c r="E76" s="51"/>
      <c r="F76" s="51"/>
      <c r="G76" s="51"/>
      <c r="H76" s="51" t="s">
        <v>107</v>
      </c>
      <c r="I76" s="51"/>
      <c r="J76" s="51"/>
      <c r="K76" s="51"/>
      <c r="L76" s="51"/>
      <c r="M76" s="51"/>
      <c r="N76" s="51"/>
      <c r="O76" s="43"/>
      <c r="P76" s="65"/>
    </row>
    <row r="77" spans="2:16" ht="18.75" customHeight="1">
      <c r="B77" s="382"/>
      <c r="C77" s="51" t="s">
        <v>102</v>
      </c>
      <c r="D77" s="51"/>
      <c r="E77" s="51"/>
      <c r="F77" s="51">
        <v>0.03</v>
      </c>
      <c r="G77" s="51"/>
      <c r="H77" s="51">
        <v>0.01</v>
      </c>
      <c r="I77" s="51"/>
      <c r="J77" s="51"/>
      <c r="K77" s="51"/>
      <c r="L77" s="51"/>
      <c r="M77" s="51"/>
      <c r="N77" s="51"/>
      <c r="O77" s="43"/>
      <c r="P77" s="65"/>
    </row>
    <row r="78" spans="2:16" ht="18.75" customHeight="1">
      <c r="B78" s="382"/>
      <c r="C78" s="51" t="s">
        <v>103</v>
      </c>
      <c r="D78" s="51"/>
      <c r="E78" s="51"/>
      <c r="F78" s="51">
        <v>0.02</v>
      </c>
      <c r="G78" s="51"/>
      <c r="H78" s="51">
        <v>0.02</v>
      </c>
      <c r="I78" s="51"/>
      <c r="J78" s="51"/>
      <c r="K78" s="51"/>
      <c r="L78" s="51"/>
      <c r="M78" s="51"/>
      <c r="N78" s="51"/>
      <c r="O78" s="43"/>
      <c r="P78" s="65"/>
    </row>
    <row r="79" spans="2:16" ht="18.75" customHeight="1">
      <c r="B79" s="382"/>
      <c r="C79" s="51" t="s">
        <v>104</v>
      </c>
      <c r="D79" s="51"/>
      <c r="E79" s="51"/>
      <c r="F79" s="51">
        <v>2.4E-2</v>
      </c>
      <c r="G79" s="51"/>
      <c r="H79" s="51">
        <v>1.7999999999999999E-2</v>
      </c>
      <c r="I79" s="51"/>
      <c r="J79" s="51"/>
      <c r="K79" s="51"/>
      <c r="L79" s="51"/>
      <c r="M79" s="51"/>
      <c r="N79" s="51"/>
      <c r="O79" s="43"/>
      <c r="P79" s="65"/>
    </row>
    <row r="80" spans="2:16" ht="18.75" customHeight="1">
      <c r="B80" s="382"/>
      <c r="C80" s="51" t="s">
        <v>105</v>
      </c>
      <c r="D80" s="51"/>
      <c r="E80" s="51"/>
      <c r="F80" s="51">
        <v>0.04</v>
      </c>
      <c r="G80" s="51"/>
      <c r="H80" s="51">
        <v>2.8000000000000001E-2</v>
      </c>
      <c r="I80" s="51"/>
      <c r="J80" s="51"/>
      <c r="K80" s="51"/>
      <c r="L80" s="51"/>
      <c r="M80" s="51"/>
      <c r="N80" s="51"/>
      <c r="O80" s="43"/>
      <c r="P80" s="65"/>
    </row>
    <row r="81" spans="2:16" ht="18.75" customHeight="1">
      <c r="B81" s="382"/>
      <c r="C81" s="260" t="s">
        <v>91</v>
      </c>
      <c r="D81" s="51"/>
      <c r="E81" s="51"/>
      <c r="F81" s="51">
        <f>SUM(F73:F80)</f>
        <v>0.14400000000000002</v>
      </c>
      <c r="G81" s="51">
        <f>SUM(G73:G80)</f>
        <v>0</v>
      </c>
      <c r="H81" s="51">
        <f>SUM(H73:H80)</f>
        <v>0.13100000000000001</v>
      </c>
      <c r="I81" s="51"/>
      <c r="J81" s="51"/>
      <c r="K81" s="51"/>
      <c r="L81" s="51"/>
      <c r="M81" s="51"/>
      <c r="N81" s="51"/>
      <c r="O81" s="43"/>
      <c r="P81" s="65"/>
    </row>
    <row r="82" spans="2:16">
      <c r="B82" s="68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43"/>
      <c r="P82" s="65"/>
    </row>
    <row r="83" spans="2:16" ht="18.75" customHeight="1">
      <c r="B83" s="265" t="s">
        <v>3</v>
      </c>
      <c r="C83" s="260" t="s">
        <v>16</v>
      </c>
      <c r="D83" s="260" t="s">
        <v>2</v>
      </c>
      <c r="E83" s="260"/>
      <c r="F83" s="260" t="s">
        <v>119</v>
      </c>
      <c r="G83" s="260"/>
      <c r="H83" s="260" t="s">
        <v>1</v>
      </c>
      <c r="I83" s="260"/>
      <c r="J83" s="260" t="s">
        <v>9</v>
      </c>
      <c r="K83" s="260"/>
      <c r="L83" s="260" t="s">
        <v>20</v>
      </c>
      <c r="M83" s="260"/>
      <c r="N83" s="260" t="s">
        <v>21</v>
      </c>
      <c r="O83" s="43"/>
      <c r="P83" s="65"/>
    </row>
    <row r="84" spans="2:16" ht="18.75" customHeight="1">
      <c r="B84" s="380" t="s">
        <v>531</v>
      </c>
      <c r="C84" s="146" t="s">
        <v>98</v>
      </c>
      <c r="D84" s="146"/>
      <c r="E84" s="146"/>
      <c r="F84" s="146"/>
      <c r="G84" s="146"/>
      <c r="H84" s="146"/>
      <c r="I84" s="146"/>
      <c r="J84" s="146"/>
      <c r="K84" s="146"/>
      <c r="L84" s="146"/>
      <c r="M84" s="146"/>
      <c r="N84" s="146"/>
      <c r="O84" s="43"/>
      <c r="P84" s="271" t="s">
        <v>526</v>
      </c>
    </row>
    <row r="85" spans="2:16" ht="18.75" customHeight="1">
      <c r="B85" s="381"/>
      <c r="C85" s="146" t="s">
        <v>99</v>
      </c>
      <c r="D85" s="146"/>
      <c r="E85" s="146"/>
      <c r="F85" s="146"/>
      <c r="G85" s="146"/>
      <c r="H85" s="146"/>
      <c r="I85" s="146"/>
      <c r="J85" s="146"/>
      <c r="K85" s="146"/>
      <c r="L85" s="146"/>
      <c r="M85" s="146"/>
      <c r="N85" s="146"/>
      <c r="O85" s="43"/>
      <c r="P85" s="65"/>
    </row>
    <row r="86" spans="2:16" ht="18.75" customHeight="1">
      <c r="B86" s="381"/>
      <c r="C86" s="146" t="s">
        <v>100</v>
      </c>
      <c r="D86" s="146"/>
      <c r="E86" s="146"/>
      <c r="F86" s="146">
        <v>0.03</v>
      </c>
      <c r="G86" s="146"/>
      <c r="H86" s="146">
        <v>0.03</v>
      </c>
      <c r="I86" s="146"/>
      <c r="J86" s="146"/>
      <c r="K86" s="146"/>
      <c r="L86" s="146"/>
      <c r="M86" s="146"/>
      <c r="N86" s="146"/>
      <c r="O86" s="43"/>
      <c r="P86" s="65"/>
    </row>
    <row r="87" spans="2:16" ht="18.75" customHeight="1">
      <c r="B87" s="381"/>
      <c r="C87" s="146" t="s">
        <v>101</v>
      </c>
      <c r="D87" s="146"/>
      <c r="E87" s="146"/>
      <c r="F87" s="146"/>
      <c r="G87" s="146"/>
      <c r="H87" s="146">
        <v>2.5000000000000001E-2</v>
      </c>
      <c r="I87" s="146"/>
      <c r="J87" s="146"/>
      <c r="K87" s="146"/>
      <c r="L87" s="146"/>
      <c r="M87" s="146"/>
      <c r="N87" s="146"/>
      <c r="O87" s="43"/>
      <c r="P87" s="65"/>
    </row>
    <row r="88" spans="2:16" ht="18.75" customHeight="1">
      <c r="B88" s="381"/>
      <c r="C88" s="146"/>
      <c r="D88" s="146"/>
      <c r="E88" s="146"/>
      <c r="F88" s="146"/>
      <c r="G88" s="146"/>
      <c r="H88" s="146" t="s">
        <v>107</v>
      </c>
      <c r="I88" s="146"/>
      <c r="J88" s="146"/>
      <c r="K88" s="146"/>
      <c r="L88" s="146"/>
      <c r="M88" s="146"/>
      <c r="N88" s="146"/>
      <c r="O88" s="43"/>
      <c r="P88" s="65"/>
    </row>
    <row r="89" spans="2:16" ht="18.75" customHeight="1">
      <c r="B89" s="381"/>
      <c r="C89" s="146" t="s">
        <v>102</v>
      </c>
      <c r="D89" s="146"/>
      <c r="E89" s="146"/>
      <c r="F89" s="146">
        <v>0.03</v>
      </c>
      <c r="G89" s="146"/>
      <c r="H89" s="146">
        <v>0.01</v>
      </c>
      <c r="I89" s="146"/>
      <c r="J89" s="146"/>
      <c r="K89" s="146"/>
      <c r="L89" s="146"/>
      <c r="M89" s="146"/>
      <c r="N89" s="146"/>
      <c r="O89" s="43"/>
      <c r="P89" s="65"/>
    </row>
    <row r="90" spans="2:16" ht="18.75" customHeight="1">
      <c r="B90" s="381"/>
      <c r="C90" s="146" t="s">
        <v>103</v>
      </c>
      <c r="D90" s="146"/>
      <c r="E90" s="146"/>
      <c r="F90" s="146">
        <v>0.02</v>
      </c>
      <c r="G90" s="146"/>
      <c r="H90" s="146">
        <v>0.02</v>
      </c>
      <c r="I90" s="146"/>
      <c r="J90" s="146"/>
      <c r="K90" s="146"/>
      <c r="L90" s="146"/>
      <c r="M90" s="146"/>
      <c r="N90" s="146"/>
      <c r="O90" s="43"/>
      <c r="P90" s="65"/>
    </row>
    <row r="91" spans="2:16" ht="18.75" customHeight="1">
      <c r="B91" s="381"/>
      <c r="C91" s="146" t="s">
        <v>104</v>
      </c>
      <c r="D91" s="146"/>
      <c r="E91" s="146"/>
      <c r="F91" s="146">
        <v>2.4E-2</v>
      </c>
      <c r="G91" s="146"/>
      <c r="H91" s="146">
        <v>1.7999999999999999E-2</v>
      </c>
      <c r="I91" s="146"/>
      <c r="J91" s="146"/>
      <c r="K91" s="146"/>
      <c r="L91" s="146"/>
      <c r="M91" s="146"/>
      <c r="N91" s="146"/>
      <c r="O91" s="43"/>
      <c r="P91" s="65"/>
    </row>
    <row r="92" spans="2:16" ht="18.75" customHeight="1">
      <c r="B92" s="381"/>
      <c r="C92" s="146" t="s">
        <v>105</v>
      </c>
      <c r="D92" s="146"/>
      <c r="E92" s="146"/>
      <c r="F92" s="146">
        <v>0.04</v>
      </c>
      <c r="G92" s="146"/>
      <c r="H92" s="146">
        <v>2.8000000000000001E-2</v>
      </c>
      <c r="I92" s="146"/>
      <c r="J92" s="146"/>
      <c r="K92" s="146"/>
      <c r="L92" s="146"/>
      <c r="M92" s="146"/>
      <c r="N92" s="146"/>
      <c r="O92" s="43"/>
      <c r="P92" s="65"/>
    </row>
    <row r="93" spans="2:16" ht="18.75" customHeight="1">
      <c r="B93" s="381"/>
      <c r="C93" s="262" t="s">
        <v>227</v>
      </c>
      <c r="D93" s="262"/>
      <c r="E93" s="262"/>
      <c r="F93" s="262">
        <f>F89+F90+F91</f>
        <v>7.400000000000001E-2</v>
      </c>
      <c r="G93" s="146"/>
      <c r="H93" s="146"/>
      <c r="I93" s="146"/>
      <c r="J93" s="146"/>
      <c r="K93" s="146"/>
      <c r="L93" s="146"/>
      <c r="M93" s="146"/>
      <c r="N93" s="146"/>
      <c r="O93" s="43"/>
      <c r="P93" s="65"/>
    </row>
    <row r="94" spans="2:16" ht="18.75" customHeight="1">
      <c r="B94" s="381"/>
      <c r="C94" s="261" t="s">
        <v>0</v>
      </c>
      <c r="D94" s="146"/>
      <c r="E94" s="146"/>
      <c r="F94" s="146">
        <f>SUM(F85:F93)</f>
        <v>0.21800000000000003</v>
      </c>
      <c r="G94" s="146">
        <f>SUM(G85:G92)</f>
        <v>0</v>
      </c>
      <c r="H94" s="146">
        <f>SUM(H85:H93)</f>
        <v>0.13100000000000001</v>
      </c>
      <c r="I94" s="146"/>
      <c r="J94" s="146"/>
      <c r="K94" s="146"/>
      <c r="L94" s="146"/>
      <c r="M94" s="146"/>
      <c r="N94" s="146"/>
      <c r="O94" s="43"/>
      <c r="P94" s="65"/>
    </row>
    <row r="95" spans="2:16" ht="15" customHeight="1">
      <c r="B95" s="381" t="s">
        <v>516</v>
      </c>
      <c r="C95" s="394"/>
      <c r="D95" s="394"/>
      <c r="E95" s="394"/>
      <c r="F95" s="394"/>
      <c r="G95" s="394"/>
      <c r="H95" s="394"/>
      <c r="I95" s="394"/>
      <c r="J95" s="394"/>
      <c r="K95" s="394"/>
      <c r="L95" s="394"/>
      <c r="M95" s="394"/>
      <c r="N95" s="394"/>
      <c r="O95" s="43"/>
      <c r="P95" s="65"/>
    </row>
    <row r="96" spans="2:16" ht="19.5" customHeight="1">
      <c r="B96" s="266" t="s">
        <v>3</v>
      </c>
      <c r="C96" s="261" t="s">
        <v>16</v>
      </c>
      <c r="D96" s="261" t="s">
        <v>2</v>
      </c>
      <c r="E96" s="261"/>
      <c r="F96" s="261" t="s">
        <v>229</v>
      </c>
      <c r="G96" s="261"/>
      <c r="H96" s="261" t="s">
        <v>1</v>
      </c>
      <c r="I96" s="261"/>
      <c r="J96" s="261" t="s">
        <v>9</v>
      </c>
      <c r="K96" s="261"/>
      <c r="L96" s="261" t="s">
        <v>20</v>
      </c>
      <c r="M96" s="261"/>
      <c r="N96" s="261" t="s">
        <v>21</v>
      </c>
      <c r="O96" s="43"/>
      <c r="P96" s="271" t="s">
        <v>525</v>
      </c>
    </row>
    <row r="97" spans="2:16" ht="15" customHeight="1">
      <c r="B97" s="387" t="s">
        <v>532</v>
      </c>
      <c r="C97" s="262" t="s">
        <v>230</v>
      </c>
      <c r="D97" s="262" t="s">
        <v>5</v>
      </c>
      <c r="E97" s="262"/>
      <c r="F97" s="262"/>
      <c r="G97" s="262"/>
      <c r="H97" s="262"/>
      <c r="I97" s="146"/>
      <c r="J97" s="146"/>
      <c r="K97" s="146"/>
      <c r="L97" s="146"/>
      <c r="M97" s="146"/>
      <c r="N97" s="146"/>
      <c r="O97" s="43"/>
      <c r="P97" s="65"/>
    </row>
    <row r="98" spans="2:16" ht="15" customHeight="1">
      <c r="B98" s="388"/>
      <c r="C98" s="262" t="s">
        <v>24</v>
      </c>
      <c r="D98" s="262"/>
      <c r="E98" s="262">
        <v>5.0000000000000001E-3</v>
      </c>
      <c r="F98" s="262">
        <v>1.2E-2</v>
      </c>
      <c r="G98" s="262">
        <v>8.0000000000000002E-3</v>
      </c>
      <c r="H98" s="262">
        <v>6.4000000000000003E-3</v>
      </c>
      <c r="I98" s="146"/>
      <c r="J98" s="146"/>
      <c r="K98" s="146"/>
      <c r="L98" s="146"/>
      <c r="M98" s="146"/>
      <c r="N98" s="146"/>
      <c r="O98" s="43"/>
      <c r="P98" s="65"/>
    </row>
    <row r="99" spans="2:16" ht="15" customHeight="1">
      <c r="B99" s="388"/>
      <c r="C99" s="262" t="s">
        <v>514</v>
      </c>
      <c r="D99" s="262"/>
      <c r="E99" s="262">
        <v>0.01</v>
      </c>
      <c r="F99" s="262">
        <v>8.0000000000000002E-3</v>
      </c>
      <c r="G99" s="262">
        <v>1.2E-2</v>
      </c>
      <c r="H99" s="262">
        <v>9.6000000000000009E-3</v>
      </c>
      <c r="I99" s="146"/>
      <c r="J99" s="146"/>
      <c r="K99" s="146"/>
      <c r="L99" s="146"/>
      <c r="M99" s="146"/>
      <c r="N99" s="146"/>
      <c r="O99" s="43"/>
      <c r="P99" s="65"/>
    </row>
    <row r="100" spans="2:16" ht="15" customHeight="1">
      <c r="B100" s="388"/>
      <c r="C100" s="262" t="s">
        <v>515</v>
      </c>
      <c r="D100" s="262"/>
      <c r="E100" s="262"/>
      <c r="F100" s="262">
        <v>8.0000000000000002E-3</v>
      </c>
      <c r="G100" s="262">
        <v>0.01</v>
      </c>
      <c r="H100" s="262">
        <v>8.0000000000000002E-3</v>
      </c>
      <c r="I100" s="146"/>
      <c r="J100" s="146"/>
      <c r="K100" s="146"/>
      <c r="L100" s="146"/>
      <c r="M100" s="146"/>
      <c r="N100" s="146"/>
      <c r="O100" s="43"/>
      <c r="P100" s="65"/>
    </row>
    <row r="101" spans="2:16" ht="15" customHeight="1">
      <c r="B101" s="388"/>
      <c r="C101" s="174" t="s">
        <v>0</v>
      </c>
      <c r="D101" s="262"/>
      <c r="E101" s="262"/>
      <c r="F101" s="262">
        <f>SUM(F98:F100)</f>
        <v>2.8000000000000001E-2</v>
      </c>
      <c r="G101" s="262"/>
      <c r="H101" s="262">
        <f>SUM(H98:H100)</f>
        <v>2.4E-2</v>
      </c>
      <c r="I101" s="146"/>
      <c r="J101" s="146"/>
      <c r="K101" s="146"/>
      <c r="L101" s="146"/>
      <c r="M101" s="146"/>
      <c r="N101" s="146"/>
      <c r="O101" s="43"/>
      <c r="P101" s="65"/>
    </row>
    <row r="102" spans="2:16" ht="15" customHeight="1">
      <c r="B102" s="383" t="s">
        <v>517</v>
      </c>
      <c r="C102" s="395"/>
      <c r="D102" s="395"/>
      <c r="E102" s="395"/>
      <c r="F102" s="395"/>
      <c r="G102" s="395"/>
      <c r="H102" s="395"/>
      <c r="I102" s="395"/>
      <c r="J102" s="395"/>
      <c r="K102" s="395"/>
      <c r="L102" s="395"/>
      <c r="M102" s="395"/>
      <c r="N102" s="395"/>
      <c r="O102" s="43"/>
      <c r="P102" s="65"/>
    </row>
    <row r="103" spans="2:16" ht="18.75" customHeight="1">
      <c r="B103" s="265" t="s">
        <v>3</v>
      </c>
      <c r="C103" s="260" t="s">
        <v>16</v>
      </c>
      <c r="D103" s="260" t="s">
        <v>2</v>
      </c>
      <c r="E103" s="260"/>
      <c r="F103" s="260" t="s">
        <v>119</v>
      </c>
      <c r="G103" s="260"/>
      <c r="H103" s="260" t="s">
        <v>1</v>
      </c>
      <c r="I103" s="260"/>
      <c r="J103" s="260" t="s">
        <v>9</v>
      </c>
      <c r="K103" s="260"/>
      <c r="L103" s="260" t="s">
        <v>20</v>
      </c>
      <c r="M103" s="260"/>
      <c r="N103" s="260" t="s">
        <v>21</v>
      </c>
      <c r="O103" s="43"/>
      <c r="P103" s="65"/>
    </row>
    <row r="104" spans="2:16" ht="18.75" customHeight="1">
      <c r="B104" s="382" t="s">
        <v>533</v>
      </c>
      <c r="C104" s="51" t="s">
        <v>230</v>
      </c>
      <c r="D104" s="51" t="s">
        <v>5</v>
      </c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43"/>
      <c r="P104" s="65"/>
    </row>
    <row r="105" spans="2:16" ht="18.75" customHeight="1">
      <c r="B105" s="383"/>
      <c r="C105" s="51" t="s">
        <v>24</v>
      </c>
      <c r="D105" s="51"/>
      <c r="E105" s="51">
        <v>5.0000000000000001E-3</v>
      </c>
      <c r="F105" s="51">
        <v>1.2E-2</v>
      </c>
      <c r="G105" s="51">
        <v>8.0000000000000002E-3</v>
      </c>
      <c r="H105" s="51">
        <v>6.4000000000000003E-3</v>
      </c>
      <c r="I105" s="51"/>
      <c r="J105" s="51"/>
      <c r="K105" s="51"/>
      <c r="L105" s="51"/>
      <c r="M105" s="51"/>
      <c r="N105" s="51"/>
      <c r="O105" s="43"/>
      <c r="P105" s="65"/>
    </row>
    <row r="106" spans="2:16" ht="18.75" customHeight="1">
      <c r="B106" s="383"/>
      <c r="C106" s="51" t="s">
        <v>25</v>
      </c>
      <c r="D106" s="51"/>
      <c r="E106" s="51">
        <v>5.0000000000000001E-3</v>
      </c>
      <c r="F106" s="51">
        <v>4.0000000000000001E-3</v>
      </c>
      <c r="G106" s="51">
        <v>5.0000000000000001E-3</v>
      </c>
      <c r="H106" s="51">
        <v>4.0000000000000001E-3</v>
      </c>
      <c r="I106" s="51"/>
      <c r="J106" s="51"/>
      <c r="K106" s="51"/>
      <c r="L106" s="51"/>
      <c r="M106" s="51"/>
      <c r="N106" s="51"/>
      <c r="O106" s="43"/>
      <c r="P106" s="65"/>
    </row>
    <row r="107" spans="2:16" ht="18.75" customHeight="1">
      <c r="B107" s="383"/>
      <c r="C107" s="51" t="s">
        <v>26</v>
      </c>
      <c r="D107" s="51"/>
      <c r="E107" s="51">
        <v>0.01</v>
      </c>
      <c r="F107" s="51">
        <v>0</v>
      </c>
      <c r="G107" s="51">
        <v>1.2E-2</v>
      </c>
      <c r="H107" s="51">
        <v>0</v>
      </c>
      <c r="I107" s="51"/>
      <c r="J107" s="51"/>
      <c r="K107" s="51"/>
      <c r="L107" s="51"/>
      <c r="M107" s="51"/>
      <c r="N107" s="51"/>
      <c r="O107" s="43"/>
      <c r="P107" s="65"/>
    </row>
    <row r="108" spans="2:16" ht="18.75" customHeight="1">
      <c r="B108" s="383"/>
      <c r="C108" s="51" t="s">
        <v>27</v>
      </c>
      <c r="D108" s="51"/>
      <c r="E108" s="51">
        <v>0.01</v>
      </c>
      <c r="F108" s="51">
        <v>8.0000000000000002E-3</v>
      </c>
      <c r="G108" s="51">
        <v>1.2E-2</v>
      </c>
      <c r="H108" s="51">
        <v>9.6000000000000009E-3</v>
      </c>
      <c r="I108" s="51"/>
      <c r="J108" s="51"/>
      <c r="K108" s="51"/>
      <c r="L108" s="51"/>
      <c r="M108" s="51"/>
      <c r="N108" s="51"/>
      <c r="O108" s="43"/>
      <c r="P108" s="65"/>
    </row>
    <row r="109" spans="2:16" ht="18.75" customHeight="1">
      <c r="B109" s="383"/>
      <c r="C109" s="51" t="s">
        <v>28</v>
      </c>
      <c r="D109" s="51"/>
      <c r="E109" s="51">
        <v>5.0000000000000001E-3</v>
      </c>
      <c r="F109" s="51">
        <v>4.0000000000000001E-3</v>
      </c>
      <c r="G109" s="51">
        <v>5.0000000000000001E-3</v>
      </c>
      <c r="H109" s="51">
        <v>0</v>
      </c>
      <c r="I109" s="51"/>
      <c r="J109" s="51"/>
      <c r="K109" s="51"/>
      <c r="L109" s="51"/>
      <c r="M109" s="51"/>
      <c r="N109" s="51"/>
      <c r="O109" s="43"/>
      <c r="P109" s="65"/>
    </row>
    <row r="110" spans="2:16" ht="18.75" customHeight="1">
      <c r="B110" s="383"/>
      <c r="C110" s="51" t="s">
        <v>29</v>
      </c>
      <c r="D110" s="51"/>
      <c r="E110" s="51"/>
      <c r="F110" s="51">
        <v>8.0000000000000002E-3</v>
      </c>
      <c r="G110" s="51">
        <v>0.01</v>
      </c>
      <c r="H110" s="51">
        <v>8.0000000000000002E-3</v>
      </c>
      <c r="I110" s="51"/>
      <c r="J110" s="51"/>
      <c r="K110" s="51"/>
      <c r="L110" s="51"/>
      <c r="M110" s="51"/>
      <c r="N110" s="51"/>
      <c r="O110" s="43"/>
      <c r="P110" s="65"/>
    </row>
    <row r="111" spans="2:16" ht="18.75" customHeight="1">
      <c r="B111" s="383"/>
      <c r="C111" s="51" t="s">
        <v>30</v>
      </c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43"/>
      <c r="P111" s="65"/>
    </row>
    <row r="112" spans="2:16" ht="18.75" customHeight="1">
      <c r="B112" s="383"/>
      <c r="C112" s="51" t="s">
        <v>31</v>
      </c>
      <c r="D112" s="51"/>
      <c r="E112" s="51">
        <v>0.01</v>
      </c>
      <c r="F112" s="51">
        <v>8.0000000000000002E-3</v>
      </c>
      <c r="G112" s="51">
        <v>8.0000000000000002E-3</v>
      </c>
      <c r="H112" s="51">
        <v>5.0000000000000001E-3</v>
      </c>
      <c r="I112" s="51"/>
      <c r="J112" s="51"/>
      <c r="K112" s="51"/>
      <c r="L112" s="51"/>
      <c r="M112" s="51"/>
      <c r="N112" s="51"/>
      <c r="O112" s="43"/>
      <c r="P112" s="65"/>
    </row>
    <row r="113" spans="2:16" ht="18.75" customHeight="1">
      <c r="B113" s="383"/>
      <c r="C113" s="51" t="s">
        <v>32</v>
      </c>
      <c r="D113" s="51"/>
      <c r="E113" s="51">
        <v>0.01</v>
      </c>
      <c r="F113" s="51">
        <v>4.0000000000000001E-3</v>
      </c>
      <c r="G113" s="51">
        <v>8.0000000000000002E-3</v>
      </c>
      <c r="H113" s="51">
        <v>0</v>
      </c>
      <c r="I113" s="51"/>
      <c r="J113" s="51"/>
      <c r="K113" s="51"/>
      <c r="L113" s="51"/>
      <c r="M113" s="51"/>
      <c r="N113" s="51"/>
      <c r="O113" s="43"/>
      <c r="P113" s="65"/>
    </row>
    <row r="114" spans="2:16" ht="18.75" customHeight="1">
      <c r="B114" s="383"/>
      <c r="C114" s="51" t="s">
        <v>33</v>
      </c>
      <c r="D114" s="51"/>
      <c r="E114" s="51">
        <v>0.01</v>
      </c>
      <c r="F114" s="51">
        <v>4.0000000000000001E-3</v>
      </c>
      <c r="G114" s="51">
        <v>8.0000000000000002E-3</v>
      </c>
      <c r="H114" s="51">
        <v>0</v>
      </c>
      <c r="I114" s="51"/>
      <c r="J114" s="51"/>
      <c r="K114" s="51"/>
      <c r="L114" s="51"/>
      <c r="M114" s="51"/>
      <c r="N114" s="51"/>
      <c r="O114" s="43"/>
      <c r="P114" s="65"/>
    </row>
    <row r="115" spans="2:16" ht="18.75" customHeight="1">
      <c r="B115" s="383"/>
      <c r="C115" s="51" t="s">
        <v>34</v>
      </c>
      <c r="D115" s="51"/>
      <c r="E115" s="51">
        <v>0.01</v>
      </c>
      <c r="F115" s="51">
        <v>4.0000000000000001E-3</v>
      </c>
      <c r="G115" s="51">
        <v>8.0000000000000002E-3</v>
      </c>
      <c r="H115" s="51">
        <v>0</v>
      </c>
      <c r="I115" s="51"/>
      <c r="J115" s="51"/>
      <c r="K115" s="51"/>
      <c r="L115" s="51"/>
      <c r="M115" s="51"/>
      <c r="N115" s="51"/>
      <c r="O115" s="43"/>
      <c r="P115" s="65"/>
    </row>
    <row r="116" spans="2:16" ht="18.75" customHeight="1">
      <c r="B116" s="383"/>
      <c r="C116" s="51" t="s">
        <v>35</v>
      </c>
      <c r="D116" s="51"/>
      <c r="E116" s="51"/>
      <c r="F116" s="51">
        <v>6.0000000000000001E-3</v>
      </c>
      <c r="G116" s="51">
        <v>5.0000000000000001E-3</v>
      </c>
      <c r="H116" s="51">
        <v>6.0000000000000001E-3</v>
      </c>
      <c r="I116" s="51"/>
      <c r="J116" s="51"/>
      <c r="K116" s="51"/>
      <c r="L116" s="51"/>
      <c r="M116" s="51"/>
      <c r="N116" s="51"/>
      <c r="O116" s="43"/>
      <c r="P116" s="65"/>
    </row>
    <row r="117" spans="2:16" ht="18.75" customHeight="1">
      <c r="B117" s="383"/>
      <c r="C117" s="51" t="s">
        <v>36</v>
      </c>
      <c r="D117" s="51"/>
      <c r="E117" s="51"/>
      <c r="F117" s="51"/>
      <c r="G117" s="51"/>
      <c r="H117" s="51"/>
      <c r="I117" s="51"/>
      <c r="J117" s="51"/>
      <c r="K117" s="51"/>
      <c r="L117" s="51"/>
      <c r="M117" s="51"/>
      <c r="N117" s="51"/>
      <c r="O117" s="43"/>
      <c r="P117" s="65"/>
    </row>
    <row r="118" spans="2:16" ht="18.75" customHeight="1">
      <c r="B118" s="383"/>
      <c r="C118" s="51" t="s">
        <v>37</v>
      </c>
      <c r="D118" s="51"/>
      <c r="E118" s="51">
        <v>0.01</v>
      </c>
      <c r="F118" s="51">
        <v>8.0000000000000002E-3</v>
      </c>
      <c r="G118" s="51">
        <v>8.0000000000000002E-3</v>
      </c>
      <c r="H118" s="51">
        <v>6.0000000000000001E-3</v>
      </c>
      <c r="I118" s="51"/>
      <c r="J118" s="51"/>
      <c r="K118" s="51"/>
      <c r="L118" s="51"/>
      <c r="M118" s="51"/>
      <c r="N118" s="51"/>
      <c r="O118" s="43"/>
      <c r="P118" s="65"/>
    </row>
    <row r="119" spans="2:16" ht="18.75" customHeight="1">
      <c r="B119" s="383"/>
      <c r="C119" s="51" t="s">
        <v>38</v>
      </c>
      <c r="D119" s="51"/>
      <c r="E119" s="51">
        <v>0.01</v>
      </c>
      <c r="F119" s="51">
        <v>4.0000000000000001E-3</v>
      </c>
      <c r="G119" s="51">
        <v>8.0000000000000002E-3</v>
      </c>
      <c r="H119" s="51">
        <v>6.0000000000000001E-3</v>
      </c>
      <c r="I119" s="51"/>
      <c r="J119" s="51"/>
      <c r="K119" s="51"/>
      <c r="L119" s="51"/>
      <c r="M119" s="51"/>
      <c r="N119" s="51"/>
      <c r="O119" s="43"/>
      <c r="P119" s="65"/>
    </row>
    <row r="120" spans="2:16" ht="18.75" customHeight="1">
      <c r="B120" s="383"/>
      <c r="C120" s="51" t="s">
        <v>39</v>
      </c>
      <c r="D120" s="51"/>
      <c r="E120" s="51">
        <v>0.01</v>
      </c>
      <c r="F120" s="51">
        <v>8.0000000000000002E-3</v>
      </c>
      <c r="G120" s="51">
        <v>8.0000000000000002E-3</v>
      </c>
      <c r="H120" s="51">
        <v>6.0000000000000001E-3</v>
      </c>
      <c r="I120" s="51"/>
      <c r="J120" s="51"/>
      <c r="K120" s="51"/>
      <c r="L120" s="51"/>
      <c r="M120" s="51"/>
      <c r="N120" s="51"/>
      <c r="O120" s="43"/>
      <c r="P120" s="65"/>
    </row>
    <row r="121" spans="2:16" ht="18.75" customHeight="1">
      <c r="B121" s="383"/>
      <c r="C121" s="51" t="s">
        <v>40</v>
      </c>
      <c r="D121" s="51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43"/>
      <c r="P121" s="65"/>
    </row>
    <row r="122" spans="2:16" ht="18.75" customHeight="1">
      <c r="B122" s="383"/>
      <c r="C122" s="51" t="s">
        <v>41</v>
      </c>
      <c r="D122" s="51"/>
      <c r="E122" s="51"/>
      <c r="F122" s="51">
        <v>8.0000000000000002E-3</v>
      </c>
      <c r="G122" s="51">
        <v>5.0000000000000001E-3</v>
      </c>
      <c r="H122" s="51">
        <v>1.2E-2</v>
      </c>
      <c r="I122" s="51"/>
      <c r="J122" s="51"/>
      <c r="K122" s="51"/>
      <c r="L122" s="51"/>
      <c r="M122" s="51"/>
      <c r="N122" s="51"/>
      <c r="O122" s="43"/>
      <c r="P122" s="65"/>
    </row>
    <row r="123" spans="2:16" ht="18.75" customHeight="1">
      <c r="B123" s="383"/>
      <c r="C123" s="51" t="s">
        <v>42</v>
      </c>
      <c r="D123" s="51"/>
      <c r="E123" s="51">
        <v>5.0000000000000001E-3</v>
      </c>
      <c r="F123" s="51">
        <v>4.0000000000000001E-3</v>
      </c>
      <c r="G123" s="51">
        <v>5.0000000000000001E-3</v>
      </c>
      <c r="H123" s="51">
        <v>0</v>
      </c>
      <c r="I123" s="51"/>
      <c r="J123" s="51"/>
      <c r="K123" s="51"/>
      <c r="L123" s="51"/>
      <c r="M123" s="51"/>
      <c r="N123" s="51"/>
      <c r="O123" s="43"/>
      <c r="P123" s="65"/>
    </row>
    <row r="124" spans="2:16" ht="18.75" customHeight="1">
      <c r="B124" s="383"/>
      <c r="C124" s="51" t="s">
        <v>43</v>
      </c>
      <c r="D124" s="51"/>
      <c r="E124" s="51">
        <v>5.0000000000000001E-3</v>
      </c>
      <c r="F124" s="51">
        <v>4.0000000000000001E-3</v>
      </c>
      <c r="G124" s="51">
        <v>5.0000000000000001E-3</v>
      </c>
      <c r="H124" s="51">
        <v>4.0000000000000001E-3</v>
      </c>
      <c r="I124" s="51"/>
      <c r="J124" s="51"/>
      <c r="K124" s="51"/>
      <c r="L124" s="51"/>
      <c r="M124" s="51"/>
      <c r="N124" s="51"/>
      <c r="O124" s="43"/>
      <c r="P124" s="65"/>
    </row>
    <row r="125" spans="2:16" ht="18.75" customHeight="1">
      <c r="B125" s="383"/>
      <c r="C125" s="51" t="s">
        <v>44</v>
      </c>
      <c r="D125" s="51"/>
      <c r="E125" s="51">
        <v>5.0000000000000001E-3</v>
      </c>
      <c r="F125" s="51">
        <v>4.0000000000000001E-3</v>
      </c>
      <c r="G125" s="51">
        <v>5.0000000000000001E-3</v>
      </c>
      <c r="H125" s="51">
        <v>0</v>
      </c>
      <c r="I125" s="51"/>
      <c r="J125" s="51"/>
      <c r="K125" s="51"/>
      <c r="L125" s="51"/>
      <c r="M125" s="51"/>
      <c r="N125" s="51"/>
      <c r="O125" s="43"/>
      <c r="P125" s="65"/>
    </row>
    <row r="126" spans="2:16" ht="18.75" customHeight="1">
      <c r="B126" s="383"/>
      <c r="C126" s="260" t="s">
        <v>0</v>
      </c>
      <c r="D126" s="51"/>
      <c r="E126" s="51"/>
      <c r="F126" s="51">
        <f>SUM(F105:F125)</f>
        <v>0.10200000000000004</v>
      </c>
      <c r="G126" s="51"/>
      <c r="H126" s="51">
        <f>SUM(H105:H125)</f>
        <v>7.2999999999999995E-2</v>
      </c>
      <c r="I126" s="51"/>
      <c r="J126" s="51"/>
      <c r="K126" s="51"/>
      <c r="L126" s="51"/>
      <c r="M126" s="51"/>
      <c r="N126" s="51"/>
      <c r="O126" s="43"/>
      <c r="P126" s="65"/>
    </row>
    <row r="127" spans="2:16">
      <c r="B127" s="265" t="s">
        <v>15</v>
      </c>
      <c r="C127" s="260" t="s">
        <v>50</v>
      </c>
      <c r="D127" s="260" t="s">
        <v>17</v>
      </c>
      <c r="E127" s="260"/>
      <c r="F127" s="260" t="s">
        <v>228</v>
      </c>
      <c r="G127" s="260"/>
      <c r="H127" s="260" t="s">
        <v>18</v>
      </c>
      <c r="I127" s="260"/>
      <c r="J127" s="260" t="s">
        <v>19</v>
      </c>
      <c r="K127" s="260"/>
      <c r="L127" s="260" t="s">
        <v>20</v>
      </c>
      <c r="M127" s="260"/>
      <c r="N127" s="260" t="s">
        <v>21</v>
      </c>
      <c r="O127" s="43"/>
      <c r="P127" s="65"/>
    </row>
    <row r="128" spans="2:16">
      <c r="B128" s="382" t="s">
        <v>534</v>
      </c>
      <c r="C128" s="51" t="s">
        <v>51</v>
      </c>
      <c r="D128" s="51" t="s">
        <v>23</v>
      </c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43"/>
      <c r="P128" s="65"/>
    </row>
    <row r="129" spans="2:16">
      <c r="B129" s="383"/>
      <c r="C129" s="51" t="s">
        <v>52</v>
      </c>
      <c r="D129" s="51"/>
      <c r="E129" s="51"/>
      <c r="F129" s="51"/>
      <c r="G129" s="51">
        <v>0.26</v>
      </c>
      <c r="H129" s="51">
        <v>0.20800000000000002</v>
      </c>
      <c r="I129" s="51">
        <v>0.16</v>
      </c>
      <c r="J129" s="51">
        <v>0.128</v>
      </c>
      <c r="K129" s="51"/>
      <c r="L129" s="51"/>
      <c r="M129" s="51"/>
      <c r="N129" s="51"/>
      <c r="O129" s="43"/>
      <c r="P129" s="65"/>
    </row>
    <row r="130" spans="2:16">
      <c r="B130" s="383"/>
      <c r="C130" s="51" t="s">
        <v>53</v>
      </c>
      <c r="D130" s="51"/>
      <c r="E130" s="51"/>
      <c r="F130" s="51"/>
      <c r="G130" s="51">
        <v>0.26</v>
      </c>
      <c r="H130" s="51">
        <v>0.20800000000000002</v>
      </c>
      <c r="I130" s="51">
        <v>0.16</v>
      </c>
      <c r="J130" s="51">
        <v>0.128</v>
      </c>
      <c r="K130" s="51"/>
      <c r="L130" s="51"/>
      <c r="M130" s="51"/>
      <c r="N130" s="51"/>
      <c r="O130" s="43"/>
      <c r="P130" s="65"/>
    </row>
    <row r="131" spans="2:16">
      <c r="B131" s="383"/>
      <c r="C131" s="51" t="s">
        <v>117</v>
      </c>
      <c r="D131" s="51"/>
      <c r="E131" s="51">
        <v>0.36</v>
      </c>
      <c r="F131" s="51"/>
      <c r="G131" s="51"/>
      <c r="H131" s="51"/>
      <c r="I131" s="51"/>
      <c r="J131" s="51"/>
      <c r="K131" s="51"/>
      <c r="L131" s="51"/>
      <c r="M131" s="51"/>
      <c r="N131" s="51"/>
      <c r="O131" s="43"/>
      <c r="P131" s="65"/>
    </row>
    <row r="132" spans="2:16">
      <c r="B132" s="383"/>
      <c r="C132" s="51" t="s">
        <v>118</v>
      </c>
      <c r="D132" s="51"/>
      <c r="E132" s="51">
        <v>0.14000000000000001</v>
      </c>
      <c r="F132" s="51">
        <v>0.20799999999999999</v>
      </c>
      <c r="G132" s="51"/>
      <c r="H132" s="51">
        <v>0</v>
      </c>
      <c r="I132" s="51"/>
      <c r="J132" s="51"/>
      <c r="K132" s="51"/>
      <c r="L132" s="51"/>
      <c r="M132" s="51">
        <v>0.32</v>
      </c>
      <c r="N132" s="51"/>
      <c r="O132" s="43"/>
      <c r="P132" s="65"/>
    </row>
    <row r="133" spans="2:16">
      <c r="B133" s="383"/>
      <c r="C133" s="51" t="s">
        <v>54</v>
      </c>
      <c r="D133" s="51"/>
      <c r="E133" s="51">
        <v>0.14000000000000001</v>
      </c>
      <c r="F133" s="51">
        <v>0.20799999999999999</v>
      </c>
      <c r="G133" s="51"/>
      <c r="H133" s="51">
        <v>0</v>
      </c>
      <c r="I133" s="51"/>
      <c r="J133" s="51"/>
      <c r="K133" s="51"/>
      <c r="L133" s="51"/>
      <c r="M133" s="51"/>
      <c r="N133" s="51"/>
      <c r="O133" s="43"/>
      <c r="P133" s="65"/>
    </row>
    <row r="134" spans="2:16">
      <c r="B134" s="383"/>
      <c r="C134" s="51" t="s">
        <v>55</v>
      </c>
      <c r="D134" s="51"/>
      <c r="E134" s="51"/>
      <c r="F134" s="51"/>
      <c r="G134" s="51">
        <v>3.32</v>
      </c>
      <c r="H134" s="51"/>
      <c r="I134" s="51"/>
      <c r="J134" s="51"/>
      <c r="K134" s="51"/>
      <c r="L134" s="51"/>
      <c r="M134" s="51"/>
      <c r="N134" s="51"/>
      <c r="O134" s="43"/>
      <c r="P134" s="65"/>
    </row>
    <row r="135" spans="2:16">
      <c r="B135" s="383"/>
      <c r="C135" s="51" t="s">
        <v>56</v>
      </c>
      <c r="D135" s="51"/>
      <c r="E135" s="51"/>
      <c r="F135" s="51"/>
      <c r="G135" s="51"/>
      <c r="H135" s="51">
        <v>0.5</v>
      </c>
      <c r="I135" s="51"/>
      <c r="J135" s="51"/>
      <c r="K135" s="51"/>
      <c r="L135" s="51"/>
      <c r="M135" s="51"/>
      <c r="N135" s="51"/>
      <c r="O135" s="43"/>
      <c r="P135" s="65"/>
    </row>
    <row r="136" spans="2:16">
      <c r="B136" s="383"/>
      <c r="C136" s="51" t="s">
        <v>57</v>
      </c>
      <c r="D136" s="51"/>
      <c r="E136" s="51"/>
      <c r="F136" s="51"/>
      <c r="G136" s="51"/>
      <c r="H136" s="51"/>
      <c r="I136" s="51"/>
      <c r="J136" s="51"/>
      <c r="K136" s="51"/>
      <c r="L136" s="51"/>
      <c r="M136" s="51">
        <v>2.4</v>
      </c>
      <c r="N136" s="51">
        <v>1.92</v>
      </c>
      <c r="O136" s="43"/>
      <c r="P136" s="65"/>
    </row>
    <row r="137" spans="2:16">
      <c r="B137" s="383"/>
      <c r="C137" s="51" t="s">
        <v>58</v>
      </c>
      <c r="D137" s="51"/>
      <c r="E137" s="51"/>
      <c r="F137" s="51"/>
      <c r="G137" s="51"/>
      <c r="H137" s="51"/>
      <c r="I137" s="51"/>
      <c r="J137" s="51"/>
      <c r="K137" s="51">
        <v>0.52</v>
      </c>
      <c r="L137" s="51">
        <v>0.41600000000000004</v>
      </c>
      <c r="M137" s="51"/>
      <c r="N137" s="51"/>
      <c r="O137" s="43"/>
      <c r="P137" s="65"/>
    </row>
    <row r="138" spans="2:16">
      <c r="B138" s="383"/>
      <c r="C138" s="51" t="s">
        <v>59</v>
      </c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43"/>
      <c r="P138" s="65"/>
    </row>
    <row r="139" spans="2:16">
      <c r="B139" s="383"/>
      <c r="C139" s="51" t="s">
        <v>60</v>
      </c>
      <c r="D139" s="51"/>
      <c r="E139" s="51"/>
      <c r="F139" s="51"/>
      <c r="G139" s="51"/>
      <c r="H139" s="51"/>
      <c r="I139" s="51"/>
      <c r="J139" s="51"/>
      <c r="K139" s="51">
        <v>1.2</v>
      </c>
      <c r="L139" s="51">
        <v>0.5</v>
      </c>
      <c r="M139" s="51"/>
      <c r="N139" s="51"/>
      <c r="O139" s="43"/>
      <c r="P139" s="65"/>
    </row>
    <row r="140" spans="2:16">
      <c r="B140" s="383"/>
      <c r="C140" s="51" t="s">
        <v>61</v>
      </c>
      <c r="D140" s="51"/>
      <c r="E140" s="51"/>
      <c r="F140" s="51"/>
      <c r="G140" s="51">
        <v>0.14000000000000001</v>
      </c>
      <c r="H140" s="51">
        <v>0.11200000000000002</v>
      </c>
      <c r="I140" s="51"/>
      <c r="J140" s="51"/>
      <c r="K140" s="51"/>
      <c r="L140" s="51"/>
      <c r="M140" s="51"/>
      <c r="N140" s="51"/>
      <c r="O140" s="43"/>
      <c r="P140" s="65"/>
    </row>
    <row r="141" spans="2:16">
      <c r="B141" s="383"/>
      <c r="C141" s="51" t="s">
        <v>62</v>
      </c>
      <c r="D141" s="51"/>
      <c r="E141" s="51"/>
      <c r="F141" s="51"/>
      <c r="G141" s="51"/>
      <c r="H141" s="51"/>
      <c r="I141" s="51"/>
      <c r="J141" s="51"/>
      <c r="K141" s="51">
        <v>1.32</v>
      </c>
      <c r="L141" s="51">
        <v>0.5</v>
      </c>
      <c r="M141" s="51"/>
      <c r="N141" s="51"/>
      <c r="O141" s="43"/>
      <c r="P141" s="65"/>
    </row>
    <row r="142" spans="2:16">
      <c r="B142" s="383"/>
      <c r="C142" s="51" t="s">
        <v>63</v>
      </c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43"/>
      <c r="P142" s="65"/>
    </row>
    <row r="143" spans="2:16">
      <c r="B143" s="383"/>
      <c r="C143" s="51" t="s">
        <v>56</v>
      </c>
      <c r="D143" s="51"/>
      <c r="E143" s="51"/>
      <c r="F143" s="51"/>
      <c r="G143" s="51">
        <v>3.46</v>
      </c>
      <c r="H143" s="51">
        <v>0.5</v>
      </c>
      <c r="I143" s="51"/>
      <c r="J143" s="51"/>
      <c r="K143" s="51"/>
      <c r="L143" s="51"/>
      <c r="M143" s="51"/>
      <c r="N143" s="51"/>
      <c r="O143" s="43"/>
      <c r="P143" s="65"/>
    </row>
    <row r="144" spans="2:16" s="40" customFormat="1">
      <c r="B144" s="383"/>
      <c r="C144" s="51" t="s">
        <v>64</v>
      </c>
      <c r="D144" s="51"/>
      <c r="E144" s="51"/>
      <c r="F144" s="51"/>
      <c r="G144" s="51">
        <v>0.26</v>
      </c>
      <c r="H144" s="51">
        <v>0.20800000000000002</v>
      </c>
      <c r="I144" s="51"/>
      <c r="J144" s="51"/>
      <c r="K144" s="51"/>
      <c r="L144" s="51"/>
      <c r="M144" s="51"/>
      <c r="N144" s="51"/>
      <c r="O144" s="43"/>
      <c r="P144" s="65"/>
    </row>
    <row r="145" spans="2:16">
      <c r="B145" s="383"/>
      <c r="C145" s="51" t="s">
        <v>65</v>
      </c>
      <c r="D145" s="51"/>
      <c r="E145" s="51"/>
      <c r="F145" s="51"/>
      <c r="G145" s="51">
        <v>0.28000000000000003</v>
      </c>
      <c r="H145" s="51">
        <v>0.112</v>
      </c>
      <c r="I145" s="51"/>
      <c r="J145" s="51"/>
      <c r="K145" s="51"/>
      <c r="L145" s="51"/>
      <c r="M145" s="51"/>
      <c r="N145" s="51"/>
      <c r="O145" s="43"/>
      <c r="P145" s="65"/>
    </row>
    <row r="146" spans="2:16">
      <c r="B146" s="383"/>
      <c r="C146" s="51" t="s">
        <v>66</v>
      </c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43"/>
      <c r="P146" s="65"/>
    </row>
    <row r="147" spans="2:16">
      <c r="B147" s="383"/>
      <c r="C147" s="51" t="s">
        <v>67</v>
      </c>
      <c r="D147" s="51"/>
      <c r="E147" s="51"/>
      <c r="F147" s="51"/>
      <c r="G147" s="51">
        <v>0.26</v>
      </c>
      <c r="H147" s="51">
        <v>0.20800000000000002</v>
      </c>
      <c r="I147" s="51">
        <v>0.16</v>
      </c>
      <c r="J147" s="51">
        <v>0.128</v>
      </c>
      <c r="K147" s="51"/>
      <c r="L147" s="51"/>
      <c r="M147" s="51"/>
      <c r="N147" s="51"/>
      <c r="O147" s="43"/>
      <c r="P147" s="65"/>
    </row>
    <row r="148" spans="2:16">
      <c r="B148" s="383"/>
      <c r="C148" s="51" t="s">
        <v>68</v>
      </c>
      <c r="D148" s="51"/>
      <c r="E148" s="51"/>
      <c r="F148" s="51"/>
      <c r="G148" s="51"/>
      <c r="H148" s="51">
        <v>0.20799999999999999</v>
      </c>
      <c r="I148" s="51">
        <v>0.16</v>
      </c>
      <c r="J148" s="51">
        <v>0.128</v>
      </c>
      <c r="K148" s="51"/>
      <c r="L148" s="51"/>
      <c r="M148" s="51"/>
      <c r="N148" s="51"/>
      <c r="O148" s="43"/>
      <c r="P148" s="65"/>
    </row>
    <row r="149" spans="2:16">
      <c r="B149" s="383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43"/>
      <c r="P149" s="65"/>
    </row>
    <row r="150" spans="2:16">
      <c r="B150" s="383"/>
      <c r="C150" s="51" t="s">
        <v>49</v>
      </c>
      <c r="D150" s="51"/>
      <c r="E150" s="51"/>
      <c r="F150" s="51">
        <f>SUM(F131:F133)</f>
        <v>0.41599999999999998</v>
      </c>
      <c r="G150" s="51"/>
      <c r="H150" s="51">
        <f>SUM(H129:H149)</f>
        <v>2.2640000000000002</v>
      </c>
      <c r="I150" s="51"/>
      <c r="J150" s="51">
        <f>SUM(J129:J148)</f>
        <v>0.51200000000000001</v>
      </c>
      <c r="K150" s="51"/>
      <c r="L150" s="51">
        <f>SUM(L137:L141)</f>
        <v>1.4159999999999999</v>
      </c>
      <c r="M150" s="51"/>
      <c r="N150" s="51">
        <f>SUM(N132:N136)</f>
        <v>1.92</v>
      </c>
      <c r="O150" s="43"/>
      <c r="P150" s="65"/>
    </row>
    <row r="151" spans="2:16">
      <c r="B151" s="383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43"/>
      <c r="P151" s="65"/>
    </row>
    <row r="152" spans="2:16">
      <c r="B152" s="265" t="s">
        <v>3</v>
      </c>
      <c r="C152" s="260" t="s">
        <v>50</v>
      </c>
      <c r="D152" s="260" t="s">
        <v>2</v>
      </c>
      <c r="E152" s="260"/>
      <c r="F152" s="260" t="s">
        <v>119</v>
      </c>
      <c r="G152" s="260"/>
      <c r="H152" s="260" t="s">
        <v>1</v>
      </c>
      <c r="I152" s="260"/>
      <c r="J152" s="260" t="s">
        <v>9</v>
      </c>
      <c r="K152" s="260"/>
      <c r="L152" s="260" t="s">
        <v>20</v>
      </c>
      <c r="M152" s="260"/>
      <c r="N152" s="260" t="s">
        <v>21</v>
      </c>
      <c r="O152" s="43"/>
      <c r="P152" s="65"/>
    </row>
    <row r="153" spans="2:16">
      <c r="B153" s="380" t="s">
        <v>535</v>
      </c>
      <c r="C153" s="146" t="s">
        <v>51</v>
      </c>
      <c r="D153" s="146" t="s">
        <v>5</v>
      </c>
      <c r="E153" s="146"/>
      <c r="F153" s="146"/>
      <c r="G153" s="146"/>
      <c r="H153" s="146"/>
      <c r="I153" s="146"/>
      <c r="J153" s="146"/>
      <c r="K153" s="146"/>
      <c r="L153" s="146"/>
      <c r="M153" s="146"/>
      <c r="N153" s="146"/>
      <c r="O153" s="43"/>
      <c r="P153" s="65"/>
    </row>
    <row r="154" spans="2:16">
      <c r="B154" s="381"/>
      <c r="C154" s="146" t="s">
        <v>52</v>
      </c>
      <c r="D154" s="146"/>
      <c r="E154" s="146"/>
      <c r="F154" s="146"/>
      <c r="G154" s="146">
        <v>0.26</v>
      </c>
      <c r="H154" s="146">
        <v>0.20800000000000002</v>
      </c>
      <c r="I154" s="146">
        <v>0.16</v>
      </c>
      <c r="J154" s="146">
        <v>0.128</v>
      </c>
      <c r="K154" s="146"/>
      <c r="L154" s="146"/>
      <c r="M154" s="146"/>
      <c r="N154" s="146"/>
      <c r="O154" s="43"/>
      <c r="P154" s="65"/>
    </row>
    <row r="155" spans="2:16">
      <c r="B155" s="381"/>
      <c r="C155" s="146" t="s">
        <v>53</v>
      </c>
      <c r="D155" s="146"/>
      <c r="E155" s="146"/>
      <c r="F155" s="146"/>
      <c r="G155" s="146">
        <v>0.26</v>
      </c>
      <c r="H155" s="146">
        <v>0.20800000000000002</v>
      </c>
      <c r="I155" s="146">
        <v>0.16</v>
      </c>
      <c r="J155" s="146">
        <v>0.128</v>
      </c>
      <c r="K155" s="146"/>
      <c r="L155" s="146"/>
      <c r="M155" s="146"/>
      <c r="N155" s="146"/>
      <c r="O155" s="43"/>
      <c r="P155" s="65"/>
    </row>
    <row r="156" spans="2:16">
      <c r="B156" s="381"/>
      <c r="C156" s="146" t="s">
        <v>485</v>
      </c>
      <c r="D156" s="146"/>
      <c r="E156" s="146">
        <v>0.36</v>
      </c>
      <c r="F156" s="146"/>
      <c r="G156" s="146"/>
      <c r="H156" s="146"/>
      <c r="I156" s="146"/>
      <c r="J156" s="146"/>
      <c r="K156" s="146"/>
      <c r="L156" s="146"/>
      <c r="M156" s="146"/>
      <c r="N156" s="146"/>
      <c r="O156" s="43"/>
      <c r="P156" s="65"/>
    </row>
    <row r="157" spans="2:16">
      <c r="B157" s="381"/>
      <c r="C157" s="146" t="s">
        <v>483</v>
      </c>
      <c r="D157" s="146"/>
      <c r="E157" s="146">
        <v>0.14000000000000001</v>
      </c>
      <c r="F157" s="146">
        <f>SUM(F8:F28)</f>
        <v>0.10200000000000004</v>
      </c>
      <c r="G157" s="146"/>
      <c r="H157" s="146">
        <f>SUM(H8:H28)</f>
        <v>7.2999999999999995E-2</v>
      </c>
      <c r="I157" s="146"/>
      <c r="J157" s="146"/>
      <c r="K157" s="146"/>
      <c r="L157" s="146"/>
      <c r="M157" s="146">
        <v>0.32</v>
      </c>
      <c r="N157" s="146"/>
      <c r="O157" s="43"/>
      <c r="P157" s="65"/>
    </row>
    <row r="158" spans="2:16">
      <c r="B158" s="381"/>
      <c r="C158" s="146" t="s">
        <v>482</v>
      </c>
      <c r="D158" s="146"/>
      <c r="E158" s="146">
        <v>0.14000000000000001</v>
      </c>
      <c r="F158" s="146">
        <v>0</v>
      </c>
      <c r="G158" s="146"/>
      <c r="H158" s="146">
        <f>SUM(H30:H32)</f>
        <v>2.4E-2</v>
      </c>
      <c r="I158" s="146"/>
      <c r="J158" s="146"/>
      <c r="K158" s="146"/>
      <c r="L158" s="146"/>
      <c r="M158" s="146"/>
      <c r="N158" s="146"/>
      <c r="O158" s="43"/>
      <c r="P158" s="65"/>
    </row>
    <row r="159" spans="2:16">
      <c r="B159" s="381"/>
      <c r="C159" s="146" t="s">
        <v>484</v>
      </c>
      <c r="D159" s="146"/>
      <c r="E159" s="146"/>
      <c r="F159" s="146"/>
      <c r="G159" s="146"/>
      <c r="H159" s="146"/>
      <c r="I159" s="146"/>
      <c r="J159" s="146"/>
      <c r="K159" s="146"/>
      <c r="L159" s="146"/>
      <c r="M159" s="146"/>
      <c r="N159" s="146"/>
      <c r="O159" s="43"/>
      <c r="P159" s="65"/>
    </row>
    <row r="160" spans="2:16">
      <c r="B160" s="381"/>
      <c r="C160" s="146" t="s">
        <v>60</v>
      </c>
      <c r="D160" s="146"/>
      <c r="E160" s="146"/>
      <c r="F160" s="146"/>
      <c r="G160" s="146"/>
      <c r="H160" s="146"/>
      <c r="I160" s="146"/>
      <c r="J160" s="146"/>
      <c r="K160" s="146">
        <v>1.2</v>
      </c>
      <c r="L160" s="146">
        <v>0.5</v>
      </c>
      <c r="M160" s="146"/>
      <c r="N160" s="146"/>
      <c r="O160" s="43"/>
      <c r="P160" s="65"/>
    </row>
    <row r="161" spans="2:16">
      <c r="B161" s="381"/>
      <c r="C161" s="146" t="s">
        <v>61</v>
      </c>
      <c r="D161" s="146"/>
      <c r="E161" s="146"/>
      <c r="F161" s="146"/>
      <c r="G161" s="146">
        <v>0.14000000000000001</v>
      </c>
      <c r="H161" s="146">
        <v>0.11200000000000002</v>
      </c>
      <c r="I161" s="146"/>
      <c r="J161" s="146"/>
      <c r="K161" s="146"/>
      <c r="L161" s="146"/>
      <c r="M161" s="146"/>
      <c r="N161" s="146"/>
      <c r="O161" s="43"/>
      <c r="P161" s="65"/>
    </row>
    <row r="162" spans="2:16">
      <c r="B162" s="381"/>
      <c r="C162" s="146" t="s">
        <v>62</v>
      </c>
      <c r="D162" s="146"/>
      <c r="E162" s="146"/>
      <c r="F162" s="146"/>
      <c r="G162" s="146"/>
      <c r="H162" s="146"/>
      <c r="I162" s="146"/>
      <c r="J162" s="146"/>
      <c r="K162" s="146">
        <v>1.32</v>
      </c>
      <c r="L162" s="146">
        <v>0.5</v>
      </c>
      <c r="M162" s="146"/>
      <c r="N162" s="146"/>
      <c r="O162" s="43"/>
      <c r="P162" s="65"/>
    </row>
    <row r="163" spans="2:16">
      <c r="B163" s="381"/>
      <c r="C163" s="146" t="s">
        <v>486</v>
      </c>
      <c r="D163" s="146"/>
      <c r="E163" s="146"/>
      <c r="F163" s="146"/>
      <c r="G163" s="146"/>
      <c r="H163" s="146"/>
      <c r="I163" s="146"/>
      <c r="J163" s="146"/>
      <c r="K163" s="146"/>
      <c r="L163" s="146"/>
      <c r="M163" s="146"/>
      <c r="N163" s="146"/>
      <c r="O163" s="43"/>
      <c r="P163" s="65"/>
    </row>
    <row r="164" spans="2:16">
      <c r="B164" s="381"/>
      <c r="C164" s="146" t="s">
        <v>67</v>
      </c>
      <c r="D164" s="146"/>
      <c r="E164" s="146"/>
      <c r="F164" s="146"/>
      <c r="G164" s="146">
        <v>0.26</v>
      </c>
      <c r="H164" s="146">
        <v>0.20800000000000002</v>
      </c>
      <c r="I164" s="146">
        <v>0.16</v>
      </c>
      <c r="J164" s="146">
        <v>0.128</v>
      </c>
      <c r="K164" s="146"/>
      <c r="L164" s="146"/>
      <c r="M164" s="146"/>
      <c r="N164" s="146"/>
      <c r="O164" s="43"/>
      <c r="P164" s="65"/>
    </row>
    <row r="165" spans="2:16">
      <c r="B165" s="381"/>
      <c r="C165" s="146" t="s">
        <v>68</v>
      </c>
      <c r="D165" s="146"/>
      <c r="E165" s="146"/>
      <c r="F165" s="146"/>
      <c r="G165" s="146"/>
      <c r="H165" s="146">
        <v>0.20799999999999999</v>
      </c>
      <c r="I165" s="146">
        <v>0.16</v>
      </c>
      <c r="J165" s="146">
        <v>0.128</v>
      </c>
      <c r="K165" s="146"/>
      <c r="L165" s="146"/>
      <c r="M165" s="146"/>
      <c r="N165" s="146"/>
      <c r="O165" s="43"/>
      <c r="P165" s="65"/>
    </row>
    <row r="166" spans="2:16">
      <c r="B166" s="381"/>
      <c r="C166" s="146"/>
      <c r="D166" s="146"/>
      <c r="E166" s="146"/>
      <c r="F166" s="146"/>
      <c r="G166" s="146"/>
      <c r="H166" s="146"/>
      <c r="I166" s="146"/>
      <c r="J166" s="146"/>
      <c r="K166" s="146"/>
      <c r="L166" s="146"/>
      <c r="M166" s="146"/>
      <c r="N166" s="146"/>
      <c r="O166" s="43"/>
      <c r="P166" s="65"/>
    </row>
    <row r="167" spans="2:16">
      <c r="B167" s="381"/>
      <c r="C167" s="146" t="s">
        <v>0</v>
      </c>
      <c r="D167" s="146"/>
      <c r="E167" s="146"/>
      <c r="F167" s="146">
        <f>SUM(F156:F158)</f>
        <v>0.10200000000000004</v>
      </c>
      <c r="G167" s="146"/>
      <c r="H167" s="146">
        <f>SUM(H154:H166)</f>
        <v>1.0409999999999999</v>
      </c>
      <c r="I167" s="146"/>
      <c r="J167" s="146">
        <f>SUM(J154:J165)</f>
        <v>0.51200000000000001</v>
      </c>
      <c r="K167" s="146"/>
      <c r="L167" s="146">
        <f>SUM(L159:L162)</f>
        <v>1</v>
      </c>
      <c r="M167" s="146"/>
      <c r="N167" s="146">
        <f>SUM(N157:N158)</f>
        <v>0</v>
      </c>
      <c r="O167" s="43"/>
      <c r="P167" s="65"/>
    </row>
    <row r="168" spans="2:16">
      <c r="B168" s="265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43"/>
      <c r="P168" s="65"/>
    </row>
    <row r="169" spans="2:16">
      <c r="B169" s="68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43"/>
      <c r="P169" s="65"/>
    </row>
    <row r="170" spans="2:16">
      <c r="B170" s="42" t="s">
        <v>338</v>
      </c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4"/>
    </row>
    <row r="171" spans="2:16" ht="13.5" customHeight="1">
      <c r="B171" s="42" t="s">
        <v>339</v>
      </c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4"/>
    </row>
    <row r="172" spans="2:16" ht="14.25" thickBot="1">
      <c r="B172" s="267" t="s">
        <v>487</v>
      </c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268"/>
    </row>
  </sheetData>
  <mergeCells count="13">
    <mergeCell ref="B153:B167"/>
    <mergeCell ref="B104:B126"/>
    <mergeCell ref="B3:P3"/>
    <mergeCell ref="B128:B151"/>
    <mergeCell ref="B97:B101"/>
    <mergeCell ref="B72:B81"/>
    <mergeCell ref="B7:B34"/>
    <mergeCell ref="B37:B60"/>
    <mergeCell ref="B63:B69"/>
    <mergeCell ref="B84:B94"/>
    <mergeCell ref="B35:N35"/>
    <mergeCell ref="B95:N95"/>
    <mergeCell ref="B102:N102"/>
  </mergeCells>
  <phoneticPr fontId="4" type="noConversion"/>
  <pageMargins left="0.43307086614173229" right="0.43307086614173229" top="0.55118110236220474" bottom="0.55118110236220474" header="0.51181102362204722" footer="0.51181102362204722"/>
  <pageSetup paperSize="9" scale="68" fitToHeight="0" orientation="portrait" horizontalDpi="300" verticalDpi="300" r:id="rId1"/>
  <headerFooter alignWithMargins="0"/>
  <rowBreaks count="2" manualBreakCount="2">
    <brk id="65" max="16" man="1"/>
    <brk id="122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17</vt:i4>
      </vt:variant>
    </vt:vector>
  </HeadingPairs>
  <TitlesOfParts>
    <vt:vector size="29" baseType="lpstr">
      <vt:lpstr>표지</vt:lpstr>
      <vt:lpstr>원가계산서</vt:lpstr>
      <vt:lpstr>용역비 총괄표</vt:lpstr>
      <vt:lpstr>용역비내역서</vt:lpstr>
      <vt:lpstr>품셈</vt:lpstr>
      <vt:lpstr>장비부표</vt:lpstr>
      <vt:lpstr>자재조서</vt:lpstr>
      <vt:lpstr>노임단가</vt:lpstr>
      <vt:lpstr>전력비</vt:lpstr>
      <vt:lpstr>수량산출</vt:lpstr>
      <vt:lpstr>도장면적 산출</vt:lpstr>
      <vt:lpstr>등가계수 명세표</vt:lpstr>
      <vt:lpstr>노임단가!Print_Area</vt:lpstr>
      <vt:lpstr>'도장면적 산출'!Print_Area</vt:lpstr>
      <vt:lpstr>'등가계수 명세표'!Print_Area</vt:lpstr>
      <vt:lpstr>수량산출!Print_Area</vt:lpstr>
      <vt:lpstr>'용역비 총괄표'!Print_Area</vt:lpstr>
      <vt:lpstr>용역비내역서!Print_Area</vt:lpstr>
      <vt:lpstr>원가계산서!Print_Area</vt:lpstr>
      <vt:lpstr>자재조서!Print_Area</vt:lpstr>
      <vt:lpstr>장비부표!Print_Area</vt:lpstr>
      <vt:lpstr>전력비!Print_Area</vt:lpstr>
      <vt:lpstr>표지!Print_Area</vt:lpstr>
      <vt:lpstr>품셈!Print_Area</vt:lpstr>
      <vt:lpstr>'도장면적 산출'!Print_Titles</vt:lpstr>
      <vt:lpstr>'등가계수 명세표'!Print_Titles</vt:lpstr>
      <vt:lpstr>'용역비 총괄표'!Print_Titles</vt:lpstr>
      <vt:lpstr>용역비내역서!Print_Titles</vt:lpstr>
      <vt:lpstr>품셈!Print_Titles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장 용태/3급갑/삼척기지본부 관리부</cp:lastModifiedBy>
  <cp:lastPrinted>2022-12-15T08:20:15Z</cp:lastPrinted>
  <dcterms:created xsi:type="dcterms:W3CDTF">2000-12-05T07:26:34Z</dcterms:created>
  <dcterms:modified xsi:type="dcterms:W3CDTF">2022-12-19T08:14:34Z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KIMO10.E5A10DA">
    <vt:lpwstr>04-20-2000</vt:lpwstr>
  </property>
  <property fmtid="{D5CDD505-2E9C-101B-9397-08002B2CF9AE}" pid="3" name="ESKIMO10.411C19E9">
    <vt:lpwstr>06-27-2000</vt:lpwstr>
  </property>
  <property fmtid="{D5CDD505-2E9C-101B-9397-08002B2CF9AE}" pid="4" name="ESKIMO10.35451EEE">
    <vt:lpwstr>07-26-2000</vt:lpwstr>
  </property>
  <property fmtid="{D5CDD505-2E9C-101B-9397-08002B2CF9AE}" pid="5" name="ESKIMO10.C0CEF6E5">
    <vt:lpwstr>09-25-2000</vt:lpwstr>
  </property>
  <property fmtid="{D5CDD505-2E9C-101B-9397-08002B2CF9AE}" pid="6" name="ESKIMO10.C079688B">
    <vt:lpwstr>09-26-2000</vt:lpwstr>
  </property>
  <property fmtid="{D5CDD505-2E9C-101B-9397-08002B2CF9AE}" pid="7" name="ESKIMO10.1F5E10F6">
    <vt:lpwstr>09-28-2000</vt:lpwstr>
  </property>
  <property fmtid="{D5CDD505-2E9C-101B-9397-08002B2CF9AE}" pid="8" name="ESKIMO10.310D1700">
    <vt:lpwstr>10-05-2000</vt:lpwstr>
  </property>
  <property fmtid="{D5CDD505-2E9C-101B-9397-08002B2CF9AE}" pid="9" name="ESKIMO10.2A281604">
    <vt:lpwstr>02-24-2001</vt:lpwstr>
  </property>
  <property fmtid="{D5CDD505-2E9C-101B-9397-08002B2CF9AE}" pid="10" name="ESKIMO10.1D7F1A09">
    <vt:lpwstr>2001-02-26</vt:lpwstr>
  </property>
  <property fmtid="{D5CDD505-2E9C-101B-9397-08002B2CF9AE}" pid="11" name="ESKIMO10.174913D8">
    <vt:lpwstr>2001-03-14</vt:lpwstr>
  </property>
  <property fmtid="{D5CDD505-2E9C-101B-9397-08002B2CF9AE}" pid="12" name="ESKIMO10.2E7F1A07">
    <vt:lpwstr>2001-04-11</vt:lpwstr>
  </property>
  <property fmtid="{D5CDD505-2E9C-101B-9397-08002B2CF9AE}" pid="13" name="ESKIMO10.225B19EE">
    <vt:lpwstr>2001-05-07</vt:lpwstr>
  </property>
  <property fmtid="{D5CDD505-2E9C-101B-9397-08002B2CF9AE}" pid="14" name="ESKIMO10.3B3714D9">
    <vt:lpwstr>2001-06-13</vt:lpwstr>
  </property>
  <property fmtid="{D5CDD505-2E9C-101B-9397-08002B2CF9AE}" pid="15" name="ESKIMO10.C121402">
    <vt:lpwstr>2001-07-14</vt:lpwstr>
  </property>
  <property fmtid="{D5CDD505-2E9C-101B-9397-08002B2CF9AE}" pid="16" name="ESKIMO10.191014D2">
    <vt:lpwstr>2002-01-05</vt:lpwstr>
  </property>
  <property fmtid="{D5CDD505-2E9C-101B-9397-08002B2CF9AE}" pid="17" name="ESKIMO10.3C6316EC">
    <vt:lpwstr>2002-01-15</vt:lpwstr>
  </property>
</Properties>
</file>