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9950492\AppData\Local\MOCOMSYS\MpowerV10\Temp\WebDisk\Open Files\SF_d53ca4dd9340cae06e3caf990da80187_04\"/>
    </mc:Choice>
  </mc:AlternateContent>
  <bookViews>
    <workbookView xWindow="0" yWindow="0" windowWidth="28800" windowHeight="12840"/>
  </bookViews>
  <sheets>
    <sheet name="설계명세서" sheetId="1" r:id="rId1"/>
  </sheets>
  <definedNames>
    <definedName name="_xlnm.Print_Area" localSheetId="0">설계명세서!$A$1:$G$30</definedName>
    <definedName name="_xlnm.Print_Titles" localSheetId="0">설계명세서!$1:$3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1" l="1"/>
</calcChain>
</file>

<file path=xl/sharedStrings.xml><?xml version="1.0" encoding="utf-8"?>
<sst xmlns="http://schemas.openxmlformats.org/spreadsheetml/2006/main" count="91" uniqueCount="72">
  <si>
    <t>비            목</t>
  </si>
  <si>
    <t>구분</t>
  </si>
  <si>
    <t>금    액</t>
  </si>
  <si>
    <t>요율</t>
  </si>
  <si>
    <t>산   출   근   거</t>
  </si>
  <si>
    <t>재료비</t>
    <phoneticPr fontId="3" type="noConversion"/>
  </si>
  <si>
    <t>직   접   재   료   비</t>
  </si>
  <si>
    <t>1</t>
  </si>
  <si>
    <t/>
  </si>
  <si>
    <t>간   접   재   료   비</t>
  </si>
  <si>
    <t>2</t>
  </si>
  <si>
    <t>작업설.부산물등(△)</t>
  </si>
  <si>
    <t>3</t>
  </si>
  <si>
    <t>소                  계</t>
  </si>
  <si>
    <t>A</t>
  </si>
  <si>
    <t>(1+2+3)</t>
  </si>
  <si>
    <t>노무비</t>
    <phoneticPr fontId="3" type="noConversion"/>
  </si>
  <si>
    <t>직   접   노   무   비</t>
  </si>
  <si>
    <t>간   접   노   무   비</t>
  </si>
  <si>
    <t>(4+5)</t>
  </si>
  <si>
    <t>경비</t>
    <phoneticPr fontId="3" type="noConversion"/>
  </si>
  <si>
    <t>산     출     경    비</t>
  </si>
  <si>
    <t>산   재   보   험   료</t>
  </si>
  <si>
    <t>B×0.0356</t>
  </si>
  <si>
    <t>고   용   보   험   료</t>
  </si>
  <si>
    <t>1.01%</t>
  </si>
  <si>
    <t>B×0.0101</t>
  </si>
  <si>
    <t>건   강   보   험   료</t>
  </si>
  <si>
    <t>3.545%</t>
  </si>
  <si>
    <t>4×0.03545</t>
  </si>
  <si>
    <t>연   금   보   험   료</t>
  </si>
  <si>
    <t>4.5%</t>
  </si>
  <si>
    <t>4×0.045</t>
  </si>
  <si>
    <t>노인장기요양  보 험 료</t>
  </si>
  <si>
    <t>12.95%</t>
  </si>
  <si>
    <t>9×0.1295</t>
  </si>
  <si>
    <t>퇴 직  공 제  부 금 비</t>
  </si>
  <si>
    <t>2.3%</t>
  </si>
  <si>
    <t>4×0.023</t>
  </si>
  <si>
    <t>건설기계대여금지급보증서발급액</t>
  </si>
  <si>
    <t>(A+4+6)×0.0032</t>
  </si>
  <si>
    <t>산 업 안 전 보건관리비</t>
  </si>
  <si>
    <t>2.53%</t>
  </si>
  <si>
    <t>((A+4)×0.0253+3,300,000)</t>
  </si>
  <si>
    <t>환   경   보   전   비</t>
  </si>
  <si>
    <t>0.8%</t>
  </si>
  <si>
    <t>(A+4+6)×0.008</t>
  </si>
  <si>
    <t>공 사 이 행 보증수수료</t>
  </si>
  <si>
    <t>기     타     경    비</t>
  </si>
  <si>
    <t>(A+B)×0.053</t>
    <phoneticPr fontId="3" type="noConversion"/>
  </si>
  <si>
    <t>(6:18)</t>
  </si>
  <si>
    <t>확정분</t>
    <phoneticPr fontId="3" type="noConversion"/>
  </si>
  <si>
    <t>순   공  사    원   가</t>
  </si>
  <si>
    <t>(A+B+C)</t>
  </si>
  <si>
    <t>일   반   관   리   비</t>
  </si>
  <si>
    <t>6%</t>
  </si>
  <si>
    <t>D×0.06</t>
  </si>
  <si>
    <t>이                  윤</t>
  </si>
  <si>
    <t>15%</t>
  </si>
  <si>
    <t>(B+C+E)×0.15</t>
  </si>
  <si>
    <t>단     수     정    리</t>
    <phoneticPr fontId="3" type="noConversion"/>
  </si>
  <si>
    <t>공 사 비(확 정 분) 계</t>
    <phoneticPr fontId="3" type="noConversion"/>
  </si>
  <si>
    <t>H</t>
  </si>
  <si>
    <t>(D+E+F+G)</t>
    <phoneticPr fontId="3" type="noConversion"/>
  </si>
  <si>
    <t>부 가 가 치 세</t>
    <phoneticPr fontId="3" type="noConversion"/>
  </si>
  <si>
    <t>I</t>
  </si>
  <si>
    <t>10%</t>
  </si>
  <si>
    <t>H×0.1</t>
  </si>
  <si>
    <t>도 급 액</t>
    <phoneticPr fontId="3" type="noConversion"/>
  </si>
  <si>
    <t>J</t>
  </si>
  <si>
    <t>(H+I)</t>
  </si>
  <si>
    <t>산출(공)내역서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</si>
</sst>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8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indexed="8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9"/>
      <color indexed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/>
  </cellStyleXfs>
  <cellXfs count="32">
    <xf numFmtId="0" fontId="0" fillId="0" borderId="0" xfId="0"/>
    <xf numFmtId="3" fontId="5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left" vertical="center"/>
    </xf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right" vertical="center"/>
    </xf>
    <xf numFmtId="3" fontId="6" fillId="3" borderId="1" xfId="0" applyNumberFormat="1" applyFont="1" applyFill="1" applyBorder="1" applyAlignment="1">
      <alignment horizontal="left" vertical="center"/>
    </xf>
    <xf numFmtId="3" fontId="6" fillId="3" borderId="1" xfId="0" applyNumberFormat="1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horizontal="right" vertical="center"/>
    </xf>
    <xf numFmtId="176" fontId="6" fillId="0" borderId="1" xfId="1" applyNumberFormat="1" applyFont="1" applyBorder="1"/>
    <xf numFmtId="176" fontId="6" fillId="3" borderId="1" xfId="0" applyNumberFormat="1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" fontId="0" fillId="0" borderId="0" xfId="0" applyNumberFormat="1"/>
    <xf numFmtId="3" fontId="7" fillId="3" borderId="1" xfId="0" applyNumberFormat="1" applyFont="1" applyFill="1" applyBorder="1" applyAlignment="1">
      <alignment horizontal="left" vertical="center"/>
    </xf>
    <xf numFmtId="3" fontId="7" fillId="3" borderId="1" xfId="0" applyNumberFormat="1" applyFont="1" applyFill="1" applyBorder="1" applyAlignment="1">
      <alignment vertical="center"/>
    </xf>
    <xf numFmtId="176" fontId="7" fillId="3" borderId="1" xfId="0" applyNumberFormat="1" applyFont="1" applyFill="1" applyBorder="1" applyAlignment="1">
      <alignment horizontal="right" vertical="center"/>
    </xf>
    <xf numFmtId="3" fontId="7" fillId="4" borderId="1" xfId="0" applyNumberFormat="1" applyFont="1" applyFill="1" applyBorder="1" applyAlignment="1">
      <alignment horizontal="left" vertical="center"/>
    </xf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3" fontId="7" fillId="5" borderId="1" xfId="0" applyNumberFormat="1" applyFont="1" applyFill="1" applyBorder="1" applyAlignment="1">
      <alignment horizontal="left" vertical="center"/>
    </xf>
    <xf numFmtId="3" fontId="7" fillId="5" borderId="1" xfId="0" applyNumberFormat="1" applyFont="1" applyFill="1" applyBorder="1" applyAlignment="1">
      <alignment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7" fillId="4" borderId="2" xfId="0" applyNumberFormat="1" applyFont="1" applyFill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3" fontId="5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workbookViewId="0">
      <pane ySplit="3" topLeftCell="A7" activePane="bottomLeft" state="frozen"/>
      <selection pane="bottomLeft" activeCell="I12" sqref="I12"/>
    </sheetView>
  </sheetViews>
  <sheetFormatPr defaultRowHeight="12.75" x14ac:dyDescent="0.2"/>
  <cols>
    <col min="1" max="1" width="6" customWidth="1"/>
    <col min="2" max="2" width="5.85546875" customWidth="1"/>
    <col min="3" max="3" width="29.42578125" customWidth="1"/>
    <col min="4" max="4" width="7" customWidth="1"/>
    <col min="5" max="5" width="23.5703125" customWidth="1"/>
    <col min="6" max="6" width="8.28515625" customWidth="1"/>
    <col min="7" max="7" width="27.7109375" customWidth="1"/>
  </cols>
  <sheetData>
    <row r="1" spans="1:7" ht="24.95" customHeight="1" x14ac:dyDescent="0.2">
      <c r="A1" s="27" t="s">
        <v>71</v>
      </c>
      <c r="B1" s="28"/>
      <c r="C1" s="28"/>
      <c r="D1" s="28"/>
      <c r="E1" s="28"/>
      <c r="F1" s="28"/>
      <c r="G1" s="28"/>
    </row>
    <row r="2" spans="1:7" ht="9.9499999999999993" customHeight="1" x14ac:dyDescent="0.2">
      <c r="A2" s="29"/>
      <c r="B2" s="29"/>
      <c r="C2" s="29"/>
      <c r="D2" s="29"/>
      <c r="E2" s="29"/>
      <c r="F2" s="29"/>
      <c r="G2" s="29"/>
    </row>
    <row r="3" spans="1:7" ht="22.35" customHeight="1" x14ac:dyDescent="0.2">
      <c r="A3" s="30" t="s">
        <v>0</v>
      </c>
      <c r="B3" s="30"/>
      <c r="C3" s="30"/>
      <c r="D3" s="1" t="s">
        <v>1</v>
      </c>
      <c r="E3" s="1" t="s">
        <v>2</v>
      </c>
      <c r="F3" s="1" t="s">
        <v>3</v>
      </c>
      <c r="G3" s="1" t="s">
        <v>4</v>
      </c>
    </row>
    <row r="4" spans="1:7" ht="21.95" customHeight="1" x14ac:dyDescent="0.2">
      <c r="A4" s="31" t="s">
        <v>5</v>
      </c>
      <c r="B4" s="31"/>
      <c r="C4" s="2" t="s">
        <v>6</v>
      </c>
      <c r="D4" s="2" t="s">
        <v>7</v>
      </c>
      <c r="E4" s="3"/>
      <c r="F4" s="4" t="s">
        <v>8</v>
      </c>
      <c r="G4" s="2" t="s">
        <v>8</v>
      </c>
    </row>
    <row r="5" spans="1:7" ht="21.95" customHeight="1" x14ac:dyDescent="0.2">
      <c r="A5" s="31"/>
      <c r="B5" s="31"/>
      <c r="C5" s="2" t="s">
        <v>9</v>
      </c>
      <c r="D5" s="2" t="s">
        <v>10</v>
      </c>
      <c r="E5" s="4"/>
      <c r="F5" s="4" t="s">
        <v>8</v>
      </c>
      <c r="G5" s="2" t="s">
        <v>8</v>
      </c>
    </row>
    <row r="6" spans="1:7" ht="21.95" customHeight="1" x14ac:dyDescent="0.2">
      <c r="A6" s="31"/>
      <c r="B6" s="31"/>
      <c r="C6" s="2" t="s">
        <v>11</v>
      </c>
      <c r="D6" s="2" t="s">
        <v>12</v>
      </c>
      <c r="E6" s="3"/>
      <c r="F6" s="4" t="s">
        <v>8</v>
      </c>
      <c r="G6" s="2" t="s">
        <v>8</v>
      </c>
    </row>
    <row r="7" spans="1:7" ht="21.95" customHeight="1" x14ac:dyDescent="0.2">
      <c r="A7" s="31"/>
      <c r="B7" s="31"/>
      <c r="C7" s="5" t="s">
        <v>13</v>
      </c>
      <c r="D7" s="5" t="s">
        <v>14</v>
      </c>
      <c r="E7" s="6"/>
      <c r="F7" s="7" t="s">
        <v>8</v>
      </c>
      <c r="G7" s="5" t="s">
        <v>15</v>
      </c>
    </row>
    <row r="8" spans="1:7" ht="21.95" customHeight="1" x14ac:dyDescent="0.2">
      <c r="A8" s="31" t="s">
        <v>16</v>
      </c>
      <c r="B8" s="31"/>
      <c r="C8" s="2" t="s">
        <v>17</v>
      </c>
      <c r="D8" s="2"/>
      <c r="E8" s="4"/>
      <c r="F8" s="4" t="s">
        <v>8</v>
      </c>
      <c r="G8" s="2" t="s">
        <v>8</v>
      </c>
    </row>
    <row r="9" spans="1:7" ht="21.95" customHeight="1" x14ac:dyDescent="0.2">
      <c r="A9" s="31"/>
      <c r="B9" s="31"/>
      <c r="C9" s="2" t="s">
        <v>18</v>
      </c>
      <c r="D9" s="2"/>
      <c r="E9" s="3"/>
      <c r="F9" s="8"/>
      <c r="G9" s="2"/>
    </row>
    <row r="10" spans="1:7" ht="21.95" customHeight="1" x14ac:dyDescent="0.2">
      <c r="A10" s="31"/>
      <c r="B10" s="31"/>
      <c r="C10" s="5" t="s">
        <v>13</v>
      </c>
      <c r="D10" s="5"/>
      <c r="E10" s="6"/>
      <c r="F10" s="9" t="s">
        <v>8</v>
      </c>
      <c r="G10" s="5" t="s">
        <v>19</v>
      </c>
    </row>
    <row r="11" spans="1:7" ht="21.95" customHeight="1" x14ac:dyDescent="0.2">
      <c r="A11" s="31" t="s">
        <v>20</v>
      </c>
      <c r="B11" s="31"/>
      <c r="C11" s="2" t="s">
        <v>21</v>
      </c>
      <c r="D11" s="2"/>
      <c r="E11" s="4"/>
      <c r="F11" s="10" t="s">
        <v>8</v>
      </c>
      <c r="G11" s="2" t="s">
        <v>8</v>
      </c>
    </row>
    <row r="12" spans="1:7" ht="21.95" customHeight="1" x14ac:dyDescent="0.2">
      <c r="A12" s="31"/>
      <c r="B12" s="31"/>
      <c r="C12" s="2" t="s">
        <v>22</v>
      </c>
      <c r="D12" s="2"/>
      <c r="E12" s="3"/>
      <c r="F12" s="8">
        <v>3.56E-2</v>
      </c>
      <c r="G12" s="2" t="s">
        <v>23</v>
      </c>
    </row>
    <row r="13" spans="1:7" ht="21.95" customHeight="1" x14ac:dyDescent="0.2">
      <c r="A13" s="31"/>
      <c r="B13" s="31"/>
      <c r="C13" s="2" t="s">
        <v>24</v>
      </c>
      <c r="D13" s="2"/>
      <c r="E13" s="3"/>
      <c r="F13" s="10" t="s">
        <v>25</v>
      </c>
      <c r="G13" s="2" t="s">
        <v>26</v>
      </c>
    </row>
    <row r="14" spans="1:7" ht="21.95" customHeight="1" x14ac:dyDescent="0.2">
      <c r="A14" s="31"/>
      <c r="B14" s="31"/>
      <c r="C14" s="19" t="s">
        <v>27</v>
      </c>
      <c r="D14" s="19"/>
      <c r="E14" s="20">
        <v>826982</v>
      </c>
      <c r="F14" s="10" t="s">
        <v>28</v>
      </c>
      <c r="G14" s="2" t="s">
        <v>29</v>
      </c>
    </row>
    <row r="15" spans="1:7" ht="21.95" customHeight="1" x14ac:dyDescent="0.2">
      <c r="A15" s="31"/>
      <c r="B15" s="31"/>
      <c r="C15" s="19" t="s">
        <v>30</v>
      </c>
      <c r="D15" s="19"/>
      <c r="E15" s="20">
        <v>1049766</v>
      </c>
      <c r="F15" s="10" t="s">
        <v>31</v>
      </c>
      <c r="G15" s="2" t="s">
        <v>32</v>
      </c>
    </row>
    <row r="16" spans="1:7" ht="21.95" customHeight="1" x14ac:dyDescent="0.2">
      <c r="A16" s="31"/>
      <c r="B16" s="31"/>
      <c r="C16" s="19" t="s">
        <v>33</v>
      </c>
      <c r="D16" s="19"/>
      <c r="E16" s="20">
        <v>107094</v>
      </c>
      <c r="F16" s="10" t="s">
        <v>34</v>
      </c>
      <c r="G16" s="2" t="s">
        <v>35</v>
      </c>
    </row>
    <row r="17" spans="1:12" ht="21.95" customHeight="1" x14ac:dyDescent="0.2">
      <c r="A17" s="31"/>
      <c r="B17" s="31"/>
      <c r="C17" s="19" t="s">
        <v>36</v>
      </c>
      <c r="D17" s="19"/>
      <c r="E17" s="20">
        <v>536547</v>
      </c>
      <c r="F17" s="10" t="s">
        <v>37</v>
      </c>
      <c r="G17" s="2" t="s">
        <v>38</v>
      </c>
    </row>
    <row r="18" spans="1:12" ht="21.95" customHeight="1" x14ac:dyDescent="0.2">
      <c r="A18" s="31"/>
      <c r="B18" s="31"/>
      <c r="C18" s="2" t="s">
        <v>39</v>
      </c>
      <c r="D18" s="2"/>
      <c r="E18" s="3"/>
      <c r="F18" s="8">
        <v>3.2000000000000002E-3</v>
      </c>
      <c r="G18" s="2" t="s">
        <v>40</v>
      </c>
    </row>
    <row r="19" spans="1:12" ht="21.95" customHeight="1" x14ac:dyDescent="0.2">
      <c r="A19" s="31"/>
      <c r="B19" s="31"/>
      <c r="C19" s="19" t="s">
        <v>41</v>
      </c>
      <c r="D19" s="19"/>
      <c r="E19" s="20">
        <v>14906489</v>
      </c>
      <c r="F19" s="10" t="s">
        <v>42</v>
      </c>
      <c r="G19" s="2" t="s">
        <v>43</v>
      </c>
    </row>
    <row r="20" spans="1:12" ht="21.95" customHeight="1" x14ac:dyDescent="0.2">
      <c r="A20" s="31"/>
      <c r="B20" s="31"/>
      <c r="C20" s="2" t="s">
        <v>44</v>
      </c>
      <c r="D20" s="2"/>
      <c r="E20" s="3"/>
      <c r="F20" s="10" t="s">
        <v>45</v>
      </c>
      <c r="G20" s="2" t="s">
        <v>46</v>
      </c>
    </row>
    <row r="21" spans="1:12" ht="21.95" customHeight="1" x14ac:dyDescent="0.2">
      <c r="A21" s="31"/>
      <c r="B21" s="31"/>
      <c r="C21" s="2" t="s">
        <v>47</v>
      </c>
      <c r="D21" s="2"/>
      <c r="E21" s="3"/>
      <c r="F21" s="10" t="s">
        <v>8</v>
      </c>
      <c r="G21" s="2" t="s">
        <v>8</v>
      </c>
    </row>
    <row r="22" spans="1:12" ht="21.95" customHeight="1" x14ac:dyDescent="0.2">
      <c r="A22" s="31"/>
      <c r="B22" s="31"/>
      <c r="C22" s="2" t="s">
        <v>48</v>
      </c>
      <c r="D22" s="2"/>
      <c r="E22" s="3"/>
      <c r="F22" s="8">
        <v>5.2999999999999999E-2</v>
      </c>
      <c r="G22" s="2" t="s">
        <v>49</v>
      </c>
    </row>
    <row r="23" spans="1:12" ht="21.95" customHeight="1" x14ac:dyDescent="0.2">
      <c r="A23" s="31"/>
      <c r="B23" s="31"/>
      <c r="C23" s="5" t="s">
        <v>13</v>
      </c>
      <c r="D23" s="5"/>
      <c r="E23" s="6"/>
      <c r="F23" s="9" t="s">
        <v>8</v>
      </c>
      <c r="G23" s="5" t="s">
        <v>50</v>
      </c>
    </row>
    <row r="24" spans="1:12" ht="21.95" customHeight="1" x14ac:dyDescent="0.2">
      <c r="A24" s="31" t="s">
        <v>51</v>
      </c>
      <c r="B24" s="31"/>
      <c r="C24" s="2" t="s">
        <v>52</v>
      </c>
      <c r="D24" s="2"/>
      <c r="E24" s="3"/>
      <c r="F24" s="10" t="s">
        <v>8</v>
      </c>
      <c r="G24" s="2" t="s">
        <v>53</v>
      </c>
      <c r="L24" s="11"/>
    </row>
    <row r="25" spans="1:12" ht="21.95" customHeight="1" x14ac:dyDescent="0.2">
      <c r="A25" s="31"/>
      <c r="B25" s="31"/>
      <c r="C25" s="2" t="s">
        <v>54</v>
      </c>
      <c r="D25" s="2"/>
      <c r="E25" s="3"/>
      <c r="F25" s="10" t="s">
        <v>55</v>
      </c>
      <c r="G25" s="2" t="s">
        <v>56</v>
      </c>
    </row>
    <row r="26" spans="1:12" ht="21.95" customHeight="1" x14ac:dyDescent="0.2">
      <c r="A26" s="31"/>
      <c r="B26" s="31"/>
      <c r="C26" s="2" t="s">
        <v>57</v>
      </c>
      <c r="D26" s="2"/>
      <c r="E26" s="3"/>
      <c r="F26" s="10" t="s">
        <v>58</v>
      </c>
      <c r="G26" s="2" t="s">
        <v>59</v>
      </c>
    </row>
    <row r="27" spans="1:12" ht="21.95" customHeight="1" x14ac:dyDescent="0.2">
      <c r="A27" s="31"/>
      <c r="B27" s="31"/>
      <c r="C27" s="2" t="s">
        <v>60</v>
      </c>
      <c r="D27" s="2"/>
      <c r="E27" s="3"/>
      <c r="F27" s="10"/>
      <c r="G27" s="2"/>
    </row>
    <row r="28" spans="1:12" ht="21.95" customHeight="1" x14ac:dyDescent="0.2">
      <c r="A28" s="31"/>
      <c r="B28" s="31"/>
      <c r="C28" s="12" t="s">
        <v>61</v>
      </c>
      <c r="D28" s="12" t="s">
        <v>62</v>
      </c>
      <c r="E28" s="13">
        <v>595725000</v>
      </c>
      <c r="F28" s="14" t="s">
        <v>8</v>
      </c>
      <c r="G28" s="12" t="s">
        <v>63</v>
      </c>
    </row>
    <row r="29" spans="1:12" ht="21.95" customHeight="1" x14ac:dyDescent="0.2">
      <c r="A29" s="21" t="s">
        <v>64</v>
      </c>
      <c r="B29" s="22"/>
      <c r="C29" s="23"/>
      <c r="D29" s="2" t="s">
        <v>65</v>
      </c>
      <c r="E29" s="3">
        <v>59572500</v>
      </c>
      <c r="F29" s="10" t="s">
        <v>66</v>
      </c>
      <c r="G29" s="2" t="s">
        <v>67</v>
      </c>
    </row>
    <row r="30" spans="1:12" ht="21.95" customHeight="1" x14ac:dyDescent="0.2">
      <c r="A30" s="24" t="s">
        <v>68</v>
      </c>
      <c r="B30" s="25"/>
      <c r="C30" s="26"/>
      <c r="D30" s="15" t="s">
        <v>69</v>
      </c>
      <c r="E30" s="16">
        <v>655297500</v>
      </c>
      <c r="F30" s="17" t="s">
        <v>8</v>
      </c>
      <c r="G30" s="15" t="s">
        <v>70</v>
      </c>
    </row>
    <row r="31" spans="1:12" x14ac:dyDescent="0.2">
      <c r="A31" s="18"/>
      <c r="B31" s="18"/>
      <c r="C31" s="18"/>
      <c r="D31" s="18"/>
      <c r="E31" s="18"/>
      <c r="F31" s="18"/>
      <c r="G31" s="18"/>
    </row>
    <row r="50" spans="11:11" x14ac:dyDescent="0.2">
      <c r="K50" t="str">
        <f>RIGHT(E28*0.1,3)</f>
        <v>500</v>
      </c>
    </row>
  </sheetData>
  <mergeCells count="8">
    <mergeCell ref="A29:C29"/>
    <mergeCell ref="A30:C30"/>
    <mergeCell ref="A1:G2"/>
    <mergeCell ref="A3:C3"/>
    <mergeCell ref="A4:B7"/>
    <mergeCell ref="A8:B10"/>
    <mergeCell ref="A11:B23"/>
    <mergeCell ref="A24:B28"/>
  </mergeCells>
  <phoneticPr fontId="3" type="noConversion"/>
  <pageMargins left="0.25" right="0.25" top="0.75" bottom="0.75" header="0.3" footer="0.3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설계명세서</vt:lpstr>
      <vt:lpstr>설계명세서!Print_Area</vt:lpstr>
      <vt:lpstr>설계명세서!Print_Titles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dcterms:created xsi:type="dcterms:W3CDTF">2025-05-02T02:01:22Z</dcterms:created>
  <dcterms:modified xsi:type="dcterms:W3CDTF">2025-05-08T02:10:34Z</dcterms:modified>
</cp:coreProperties>
</file>